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7"/>
  </bookViews>
  <sheets>
    <sheet name="Таблица очков" sheetId="1" r:id="rId1"/>
    <sheet name="1 этап День Победы 120519" sheetId="2" r:id="rId2"/>
    <sheet name="2 этап КУГ 250519" sheetId="3" r:id="rId3"/>
    <sheet name="Гладкий бег 090619" sheetId="4" r:id="rId4"/>
    <sheet name="Серовский серпантин 210719" sheetId="5" r:id="rId5"/>
    <sheet name="Велофизкультурник 040819" sheetId="6" r:id="rId6"/>
    <sheet name="Пробег Карпинск 030819" sheetId="7" r:id="rId7"/>
    <sheet name="Общий зачет" sheetId="8" r:id="rId8"/>
  </sheets>
  <definedNames/>
  <calcPr fullCalcOnLoad="1"/>
</workbook>
</file>

<file path=xl/sharedStrings.xml><?xml version="1.0" encoding="utf-8"?>
<sst xmlns="http://schemas.openxmlformats.org/spreadsheetml/2006/main" count="4280" uniqueCount="975">
  <si>
    <t>Краснотурьинск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</si>
  <si>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</si>
  <si>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</si>
  <si>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</si>
  <si>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</si>
  <si>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</si>
  <si>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</si>
  <si>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</si>
  <si>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</si>
  <si>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</si>
  <si>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</si>
  <si>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</si>
  <si>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</si>
  <si>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</si>
  <si>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</si>
  <si>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</si>
  <si>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</si>
  <si>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</si>
  <si>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</si>
  <si>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</si>
  <si>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</si>
  <si>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</si>
  <si>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</si>
  <si>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</si>
  <si>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</si>
  <si>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</si>
  <si>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</si>
  <si>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</si>
  <si>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</si>
  <si>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</si>
  <si>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2007 и младше</t>
  </si>
  <si>
    <t>2005-2006</t>
  </si>
  <si>
    <t>2003-2004</t>
  </si>
  <si>
    <t>2001-2002</t>
  </si>
  <si>
    <t>1990-2000</t>
  </si>
  <si>
    <t>1980-1989</t>
  </si>
  <si>
    <t>1970-1979</t>
  </si>
  <si>
    <t>1960-1969</t>
  </si>
  <si>
    <t>до 1959</t>
  </si>
  <si>
    <t>Велогонка с раздельным стартом  " День Победы"</t>
  </si>
  <si>
    <t>стадион Маяк</t>
  </si>
  <si>
    <t xml:space="preserve"> 12 мая 2019 </t>
  </si>
  <si>
    <t>Фамилия, имя</t>
  </si>
  <si>
    <t>Год рожд</t>
  </si>
  <si>
    <t>Результат</t>
  </si>
  <si>
    <t>Моисеев Анатолий</t>
  </si>
  <si>
    <t>Карпинск</t>
  </si>
  <si>
    <t>Цумарова Валерия</t>
  </si>
  <si>
    <t>3.06,5</t>
  </si>
  <si>
    <t>Устинова Милана</t>
  </si>
  <si>
    <t>3.16,8</t>
  </si>
  <si>
    <t>Башенева Елена</t>
  </si>
  <si>
    <t>3.21,1</t>
  </si>
  <si>
    <t>Васюкова Елена</t>
  </si>
  <si>
    <t>3.21,9</t>
  </si>
  <si>
    <t>Смирнова Виктория</t>
  </si>
  <si>
    <t>Серов</t>
  </si>
  <si>
    <t>3.23,0</t>
  </si>
  <si>
    <t>Воробьева Анна</t>
  </si>
  <si>
    <t>Кудрявцева Дина</t>
  </si>
  <si>
    <t>3.44,0</t>
  </si>
  <si>
    <t>Глухова Дарья</t>
  </si>
  <si>
    <t>3.46,9</t>
  </si>
  <si>
    <t>Евстигнеева Ксения</t>
  </si>
  <si>
    <t>4.01,7</t>
  </si>
  <si>
    <t>Асельбор Анна</t>
  </si>
  <si>
    <t>4.06,0</t>
  </si>
  <si>
    <t>Лукашевич Дарья</t>
  </si>
  <si>
    <t>4.13,0</t>
  </si>
  <si>
    <t>Энгельс Виталина</t>
  </si>
  <si>
    <t>4.27,2</t>
  </si>
  <si>
    <t>Стахеева Елизавета</t>
  </si>
  <si>
    <t>4.45,9</t>
  </si>
  <si>
    <t>Город</t>
  </si>
  <si>
    <t xml:space="preserve">дистанция </t>
  </si>
  <si>
    <t>1600м</t>
  </si>
  <si>
    <t>Конюхова Елена</t>
  </si>
  <si>
    <t>2.49,6</t>
  </si>
  <si>
    <t>Стахеева Наталья</t>
  </si>
  <si>
    <t>2.50,2</t>
  </si>
  <si>
    <t>Ежурова Ирина</t>
  </si>
  <si>
    <t>3.08,9</t>
  </si>
  <si>
    <t>Бессмельцева Алена</t>
  </si>
  <si>
    <t>3.15,6</t>
  </si>
  <si>
    <t>Ткаченко Жанна</t>
  </si>
  <si>
    <t>3.39,9</t>
  </si>
  <si>
    <t>Мясина Зифа</t>
  </si>
  <si>
    <t>3.47,5</t>
  </si>
  <si>
    <t>Долгушев Кирилл</t>
  </si>
  <si>
    <t>2.42,2</t>
  </si>
  <si>
    <t>Дейнека Кирилл</t>
  </si>
  <si>
    <t>2.48,5</t>
  </si>
  <si>
    <t>Васюков Илья</t>
  </si>
  <si>
    <t>2.48,8</t>
  </si>
  <si>
    <t>Кудрявцев Денис</t>
  </si>
  <si>
    <t>2.49,9</t>
  </si>
  <si>
    <t>Вилков Артем</t>
  </si>
  <si>
    <t>2.56,2</t>
  </si>
  <si>
    <t>Давлетгареев Олег</t>
  </si>
  <si>
    <t>2.56,8</t>
  </si>
  <si>
    <t>Шинкарев Павел</t>
  </si>
  <si>
    <t>3.03,3</t>
  </si>
  <si>
    <t>Кожевников Егор</t>
  </si>
  <si>
    <t>3.04,2</t>
  </si>
  <si>
    <t>Беспалов Сергей</t>
  </si>
  <si>
    <t>3.10,5</t>
  </si>
  <si>
    <t>Папушин Кирилл</t>
  </si>
  <si>
    <t>3.10,7</t>
  </si>
  <si>
    <t>Кудрявцев Олег</t>
  </si>
  <si>
    <t>3.11,1</t>
  </si>
  <si>
    <t>Горбунов Кирилл</t>
  </si>
  <si>
    <t>3.17,1</t>
  </si>
  <si>
    <t>Боровиков Семен</t>
  </si>
  <si>
    <t>3.18,6</t>
  </si>
  <si>
    <t>Ищенко Евгений</t>
  </si>
  <si>
    <t>3.22,0</t>
  </si>
  <si>
    <t>Тренихин Евгений</t>
  </si>
  <si>
    <t>3.22,2</t>
  </si>
  <si>
    <t>Рожков Александр</t>
  </si>
  <si>
    <t>3.26,2</t>
  </si>
  <si>
    <t>Альдергот Кирилл</t>
  </si>
  <si>
    <t>3.31,8</t>
  </si>
  <si>
    <t>Митрофанов Евгений</t>
  </si>
  <si>
    <t>3.32,3</t>
  </si>
  <si>
    <t>Иванов Егор</t>
  </si>
  <si>
    <t>3.40,8</t>
  </si>
  <si>
    <t>Заборских Тимофей</t>
  </si>
  <si>
    <t>3.40,9</t>
  </si>
  <si>
    <t>Волосюк Александр</t>
  </si>
  <si>
    <t>3.44,6</t>
  </si>
  <si>
    <t>Тягунов Михаил</t>
  </si>
  <si>
    <t>3.45,6</t>
  </si>
  <si>
    <t>Филимонов Егор</t>
  </si>
  <si>
    <t>3.45,9</t>
  </si>
  <si>
    <t>Фот Иван</t>
  </si>
  <si>
    <t>Бадакшаров Егор</t>
  </si>
  <si>
    <t>3.48,0</t>
  </si>
  <si>
    <t>Созин Тимофей</t>
  </si>
  <si>
    <t>3.50,6</t>
  </si>
  <si>
    <t>Федосеев Артем</t>
  </si>
  <si>
    <t>3.52,0</t>
  </si>
  <si>
    <t>Кириллов Илья</t>
  </si>
  <si>
    <t>3.52,4</t>
  </si>
  <si>
    <t>Епишин Марк</t>
  </si>
  <si>
    <t>3.53,8</t>
  </si>
  <si>
    <t>Акимов Игорь</t>
  </si>
  <si>
    <t>3.56,3</t>
  </si>
  <si>
    <t>Осколков Александр</t>
  </si>
  <si>
    <t>3.58,8</t>
  </si>
  <si>
    <t>Ягдаров Александр</t>
  </si>
  <si>
    <t>4.04,2</t>
  </si>
  <si>
    <t>Аликин Арсений</t>
  </si>
  <si>
    <t>4.05,2</t>
  </si>
  <si>
    <t>Шляев Матвей</t>
  </si>
  <si>
    <t>4.08,5</t>
  </si>
  <si>
    <t>Попандопуло Данил</t>
  </si>
  <si>
    <t>4.11,6</t>
  </si>
  <si>
    <t>Мякин Данил</t>
  </si>
  <si>
    <t>4.33,5</t>
  </si>
  <si>
    <t>Кудрявцев Дмитрий</t>
  </si>
  <si>
    <t>4.46,5</t>
  </si>
  <si>
    <t>Полуян Андрей</t>
  </si>
  <si>
    <t>4.48,6</t>
  </si>
  <si>
    <t>Ловков Константин</t>
  </si>
  <si>
    <t>4.55,6</t>
  </si>
  <si>
    <t>Кривцов Денис</t>
  </si>
  <si>
    <t>5.00,7</t>
  </si>
  <si>
    <t>Пютсеп Иван</t>
  </si>
  <si>
    <t>5.08,9</t>
  </si>
  <si>
    <t>Ябуров Андрей</t>
  </si>
  <si>
    <t>5.14,3</t>
  </si>
  <si>
    <t>Быков Руслан</t>
  </si>
  <si>
    <t>5.24,4</t>
  </si>
  <si>
    <t>Прощенко Эдуард</t>
  </si>
  <si>
    <t>5.29,2</t>
  </si>
  <si>
    <t>Лаптев Александр</t>
  </si>
  <si>
    <t>5.34,4</t>
  </si>
  <si>
    <t>Шишкин Константин</t>
  </si>
  <si>
    <t>5.35,4</t>
  </si>
  <si>
    <t>Пегов Дмитрий</t>
  </si>
  <si>
    <t>5.37,2</t>
  </si>
  <si>
    <t>Пиничжанин Валерий</t>
  </si>
  <si>
    <t>5.39,7</t>
  </si>
  <si>
    <t>Коршунов Евгений</t>
  </si>
  <si>
    <t>5.40,7</t>
  </si>
  <si>
    <t>Сазонов Антон</t>
  </si>
  <si>
    <t>5.41,0</t>
  </si>
  <si>
    <t>Трофименко Игорь</t>
  </si>
  <si>
    <t>5.43,6</t>
  </si>
  <si>
    <t>Щербаков Кирилл</t>
  </si>
  <si>
    <t>Сатеев Павел</t>
  </si>
  <si>
    <t>5.50,4</t>
  </si>
  <si>
    <t>Петунин Александр</t>
  </si>
  <si>
    <t>6.05,7</t>
  </si>
  <si>
    <t>3200м</t>
  </si>
  <si>
    <t>25 мая 2019 года</t>
  </si>
  <si>
    <t>Номер</t>
  </si>
  <si>
    <t>Фамилия</t>
  </si>
  <si>
    <t>Год рождения</t>
  </si>
  <si>
    <t>Субъект РФ (регион)</t>
  </si>
  <si>
    <t>Команда</t>
  </si>
  <si>
    <t>Волков Алексей</t>
  </si>
  <si>
    <t>Лесной</t>
  </si>
  <si>
    <t>Пенигжанин Валерий</t>
  </si>
  <si>
    <t>Андреев Андрей</t>
  </si>
  <si>
    <t>СОК</t>
  </si>
  <si>
    <t>Коковин Юрий</t>
  </si>
  <si>
    <t>Корчагин Михаил</t>
  </si>
  <si>
    <t>Андреев Николай</t>
  </si>
  <si>
    <t>Ступников Алексей</t>
  </si>
  <si>
    <t xml:space="preserve">                    </t>
  </si>
  <si>
    <t>Кашкин Андрей</t>
  </si>
  <si>
    <t>Деменев Алексей</t>
  </si>
  <si>
    <t>Балабанов Георгий</t>
  </si>
  <si>
    <t>Лавров Семен</t>
  </si>
  <si>
    <t xml:space="preserve">Карпинск  </t>
  </si>
  <si>
    <t xml:space="preserve">ЛПУМГ               </t>
  </si>
  <si>
    <t>Сазонтов Антон</t>
  </si>
  <si>
    <t xml:space="preserve">Ивкин Илья </t>
  </si>
  <si>
    <t xml:space="preserve">СШОР                </t>
  </si>
  <si>
    <t>Подкорытов Евгений</t>
  </si>
  <si>
    <t>Князьков Кирилл</t>
  </si>
  <si>
    <t xml:space="preserve">ДЮСШ                </t>
  </si>
  <si>
    <t>Трофименко Антон</t>
  </si>
  <si>
    <t>Боровиков Семён</t>
  </si>
  <si>
    <t>ДЮСШ</t>
  </si>
  <si>
    <t>Бадакшанов Егор</t>
  </si>
  <si>
    <t>Огородников Иван</t>
  </si>
  <si>
    <t xml:space="preserve"> Иванов Егор</t>
  </si>
  <si>
    <t xml:space="preserve">Серов     </t>
  </si>
  <si>
    <t>Федосеев Артём</t>
  </si>
  <si>
    <t xml:space="preserve">Рямбов Тимофей </t>
  </si>
  <si>
    <t>Королев Антон</t>
  </si>
  <si>
    <t>Аскаров Дамир</t>
  </si>
  <si>
    <t xml:space="preserve">Филимонов Егор </t>
  </si>
  <si>
    <t xml:space="preserve">Замараев Игорь </t>
  </si>
  <si>
    <t xml:space="preserve">Осколков Саша </t>
  </si>
  <si>
    <t>Бауэр Эдик</t>
  </si>
  <si>
    <t>Ягдаров Саша</t>
  </si>
  <si>
    <t>ЛПУМГ</t>
  </si>
  <si>
    <t>Метелев Егор</t>
  </si>
  <si>
    <t>Боровиков Тимофей</t>
  </si>
  <si>
    <t>Мякин Даниил</t>
  </si>
  <si>
    <t>Никулин Матвей</t>
  </si>
  <si>
    <t>Осипов Всеволод</t>
  </si>
  <si>
    <t xml:space="preserve">Епишин Марк </t>
  </si>
  <si>
    <t>Савельев Михаил</t>
  </si>
  <si>
    <t>Щербаков  Кирилл</t>
  </si>
  <si>
    <t>Шинкарёв Павел</t>
  </si>
  <si>
    <t>Митрофанов  Евгений</t>
  </si>
  <si>
    <t xml:space="preserve">Бетехтин Максим </t>
  </si>
  <si>
    <t xml:space="preserve">Шилков Андрей </t>
  </si>
  <si>
    <t>Будакова Зинаида</t>
  </si>
  <si>
    <t>Леонтьева Ирина</t>
  </si>
  <si>
    <t>5ж 70-79</t>
  </si>
  <si>
    <t>Васюкова Наталия</t>
  </si>
  <si>
    <t>КЛПУ</t>
  </si>
  <si>
    <t>10ж 80-89</t>
  </si>
  <si>
    <t>Стахеева Наталия</t>
  </si>
  <si>
    <t>Кр-нск</t>
  </si>
  <si>
    <t>Шупиченко Анна</t>
  </si>
  <si>
    <t>Терентьева Анастасия</t>
  </si>
  <si>
    <t>Пырегова Мария</t>
  </si>
  <si>
    <t xml:space="preserve">Павлюкова Полина </t>
  </si>
  <si>
    <t xml:space="preserve">Штейнгауер Алина </t>
  </si>
  <si>
    <t>Терентьева Милена</t>
  </si>
  <si>
    <t xml:space="preserve">Епишина Анна </t>
  </si>
  <si>
    <t xml:space="preserve">Воробьева Анна </t>
  </si>
  <si>
    <t>Смирнова Вика</t>
  </si>
  <si>
    <t xml:space="preserve">Голунова Александра </t>
  </si>
  <si>
    <t>Глухова  Дарья</t>
  </si>
  <si>
    <t>Майорова Ольга</t>
  </si>
  <si>
    <t>Есаулкова Альвина</t>
  </si>
  <si>
    <t>Балабанова Ксения</t>
  </si>
  <si>
    <t>Южалкина Олеся</t>
  </si>
  <si>
    <t>МАУ СОШ №5</t>
  </si>
  <si>
    <t xml:space="preserve">Трясина Полина </t>
  </si>
  <si>
    <t>Москвина Даша</t>
  </si>
  <si>
    <t>Степанова Елизавета</t>
  </si>
  <si>
    <t xml:space="preserve">Морозова Алиса </t>
  </si>
  <si>
    <t>Бурцева Полина</t>
  </si>
  <si>
    <t>Главный судья:</t>
  </si>
  <si>
    <t>В.И. Васюков</t>
  </si>
  <si>
    <t>Главный секретарь:</t>
  </si>
  <si>
    <t>С.П. Гаврильченко</t>
  </si>
  <si>
    <t>Автодорога Карпинск-п. Кытлым</t>
  </si>
  <si>
    <t xml:space="preserve">Открытые соревнования по шоссейной велогонке </t>
  </si>
  <si>
    <t xml:space="preserve">МАУ "Карпинский спортивно-оздоровительный комплекс" </t>
  </si>
  <si>
    <t xml:space="preserve">в зачет кубка  Северных городов "Лето-2019" </t>
  </si>
  <si>
    <t>Колесо Уральских гор</t>
  </si>
  <si>
    <t>Екатеринбург</t>
  </si>
  <si>
    <t>5 ю 07-11</t>
  </si>
  <si>
    <t>5 ю 05-06</t>
  </si>
  <si>
    <t>25 м 2000-90</t>
  </si>
  <si>
    <t>25 м 80-89</t>
  </si>
  <si>
    <t>25 м 70-79</t>
  </si>
  <si>
    <t>25 м 60-69</t>
  </si>
  <si>
    <t>25 м 59-45</t>
  </si>
  <si>
    <t>10 ю 01-02</t>
  </si>
  <si>
    <t>не стартовал</t>
  </si>
  <si>
    <t>10 ю 03-04</t>
  </si>
  <si>
    <t>5 ж 60-69</t>
  </si>
  <si>
    <t>5 д 05-06</t>
  </si>
  <si>
    <t>5 д 03-04</t>
  </si>
  <si>
    <t>10 ж 2000-90</t>
  </si>
  <si>
    <t>не стартовала</t>
  </si>
  <si>
    <t>№ п/п</t>
  </si>
  <si>
    <t>ВСЕГО - ВЕЛО</t>
  </si>
  <si>
    <t>ОБЩИЙ ЗАЧЕТ ПО КУБКУ СЕВЕРНЫХ ГОРОДОВ ЛЕТО 2019</t>
  </si>
  <si>
    <t>ВСЕГО - КРОСС</t>
  </si>
  <si>
    <t>ВСЕГО: КРОСС + ВЕЛО</t>
  </si>
  <si>
    <t>1 этап Велогонка День Победы, Краснотурьинск, 120519 ВЕЛО</t>
  </si>
  <si>
    <t>2 этап, Колесо Уральских гор, Карпинск, 250519 ВЕЛО</t>
  </si>
  <si>
    <t>3 этап, Гладкий бег, Краснотурьинск, 090619 КРОСС</t>
  </si>
  <si>
    <t>5 этап, Легкоатлетический пробег, Карпинск, 030819, КРОСС</t>
  </si>
  <si>
    <t>6 этап, День Велофизкультурника, Краснотурьинск, 040819, ВЕЛО</t>
  </si>
  <si>
    <t>7 этап, Серовская миля, Серов 110819, ВЕЛО</t>
  </si>
  <si>
    <t>7 этап, Серовская миля, Серов 110819, КРОСС</t>
  </si>
  <si>
    <t>8 этап, Новолялинское притяжение, Новая Ляля, 080919 КРОСС</t>
  </si>
  <si>
    <t>8 этап, Новолялинское притяжение, Новая Ляля, 080919, ВЕЛО</t>
  </si>
  <si>
    <t>10 этап, Медный бант, Краснотурьинск, 290919, КРОСС</t>
  </si>
  <si>
    <t>11 этап, Закрытие спортивного сезона, Карпинск, 061019, КРОСС</t>
  </si>
  <si>
    <t>5 д 07-11</t>
  </si>
  <si>
    <t>10 д 01-02</t>
  </si>
  <si>
    <t xml:space="preserve">3 этап  Кубка  Северных городов Лето 2019 </t>
  </si>
  <si>
    <t>Соревнования по гладкому бегу "День России"</t>
  </si>
  <si>
    <t>Стадион Маяк</t>
  </si>
  <si>
    <t xml:space="preserve">девочки </t>
  </si>
  <si>
    <t>800м</t>
  </si>
  <si>
    <t>Группа I:</t>
  </si>
  <si>
    <t>12 лет и младше</t>
  </si>
  <si>
    <t>2007 и младше *</t>
  </si>
  <si>
    <t xml:space="preserve"> № п/п</t>
  </si>
  <si>
    <t xml:space="preserve">нагр. № </t>
  </si>
  <si>
    <t>Фамилия имя</t>
  </si>
  <si>
    <t>год рождения</t>
  </si>
  <si>
    <t>город</t>
  </si>
  <si>
    <t>результат</t>
  </si>
  <si>
    <t>Милованова Ольга</t>
  </si>
  <si>
    <t>Краснотурьинск СШОР</t>
  </si>
  <si>
    <t>2.55,7</t>
  </si>
  <si>
    <t>Житченко Арина</t>
  </si>
  <si>
    <t>2.56,9</t>
  </si>
  <si>
    <t>Шулакова Полина</t>
  </si>
  <si>
    <t>3.03,6</t>
  </si>
  <si>
    <t>Карпинск ДЮСШ</t>
  </si>
  <si>
    <t>3.05,2</t>
  </si>
  <si>
    <t>Свечникова Алена</t>
  </si>
  <si>
    <t>Серов ДЮСШ</t>
  </si>
  <si>
    <t>3.05,3</t>
  </si>
  <si>
    <t>Шестакова Екатерина</t>
  </si>
  <si>
    <t>ЦСС Серов</t>
  </si>
  <si>
    <t>3.07,7</t>
  </si>
  <si>
    <t>Самойлова Станислава</t>
  </si>
  <si>
    <t>3.09,9</t>
  </si>
  <si>
    <t>Зайцева Алина</t>
  </si>
  <si>
    <t>Карпинск ЛПУМГ</t>
  </si>
  <si>
    <t>3.12,0</t>
  </si>
  <si>
    <t>3.15,9</t>
  </si>
  <si>
    <t xml:space="preserve">Казаева Полина </t>
  </si>
  <si>
    <t>Эдельвейс город Серов</t>
  </si>
  <si>
    <t>3.18,9</t>
  </si>
  <si>
    <t>Поздеева Дарья</t>
  </si>
  <si>
    <t>3.19,6</t>
  </si>
  <si>
    <t>Скоробогатова Татьяна</t>
  </si>
  <si>
    <t>3.20,1</t>
  </si>
  <si>
    <t>Гусева Лера</t>
  </si>
  <si>
    <t>3.20,3</t>
  </si>
  <si>
    <t>Головина Кира</t>
  </si>
  <si>
    <t>3.22,4</t>
  </si>
  <si>
    <t>Зуева Елизавета</t>
  </si>
  <si>
    <t>3.23,3</t>
  </si>
  <si>
    <t>Железнова Ангелина</t>
  </si>
  <si>
    <t>3.24,4</t>
  </si>
  <si>
    <t xml:space="preserve">Касимова Милена </t>
  </si>
  <si>
    <t>3.24,8</t>
  </si>
  <si>
    <t>Москвина Дарья</t>
  </si>
  <si>
    <t>3.25,2</t>
  </si>
  <si>
    <t>Гилемханова Каролина</t>
  </si>
  <si>
    <t>3.25,9</t>
  </si>
  <si>
    <t xml:space="preserve">Трефилова светлана </t>
  </si>
  <si>
    <t>3.27,0</t>
  </si>
  <si>
    <t>Устинова Ксения</t>
  </si>
  <si>
    <t>3.30,1</t>
  </si>
  <si>
    <t>Пешкина Ева</t>
  </si>
  <si>
    <t>Евдокимова Ульяна</t>
  </si>
  <si>
    <t>3.31,9</t>
  </si>
  <si>
    <t>Мелкозерова Полина</t>
  </si>
  <si>
    <t>3.32,5</t>
  </si>
  <si>
    <t>Кобелева Ангелина</t>
  </si>
  <si>
    <t>3.33,6</t>
  </si>
  <si>
    <t>Шупова Алина</t>
  </si>
  <si>
    <t>3.33,9</t>
  </si>
  <si>
    <t>Яговкина Анастасия</t>
  </si>
  <si>
    <t>3.40,1</t>
  </si>
  <si>
    <t>Костромина Елизавета</t>
  </si>
  <si>
    <t>3.41,8</t>
  </si>
  <si>
    <t>Васильева  Валерия</t>
  </si>
  <si>
    <t>Черемных  Таня</t>
  </si>
  <si>
    <t>Верхотурье ДЮСШ</t>
  </si>
  <si>
    <t>3.46,0</t>
  </si>
  <si>
    <t xml:space="preserve">Алексеева Ксения </t>
  </si>
  <si>
    <t>3.47,1</t>
  </si>
  <si>
    <t>Якимова Диана</t>
  </si>
  <si>
    <t>4.19,2</t>
  </si>
  <si>
    <t>Скубакова Виктория</t>
  </si>
  <si>
    <t>5.27,0</t>
  </si>
  <si>
    <t>Плотникова Полина</t>
  </si>
  <si>
    <t>Кадатский Эдуард</t>
  </si>
  <si>
    <t>2.32,5</t>
  </si>
  <si>
    <t>Щербаков Дмитрий</t>
  </si>
  <si>
    <t>2.38,8</t>
  </si>
  <si>
    <t>Воробьев Никита</t>
  </si>
  <si>
    <t>2.42,7</t>
  </si>
  <si>
    <t>2.44,9</t>
  </si>
  <si>
    <t xml:space="preserve">Григорян Макар </t>
  </si>
  <si>
    <t>2.45,4</t>
  </si>
  <si>
    <t>2.46,0</t>
  </si>
  <si>
    <t>Благодир Игорь</t>
  </si>
  <si>
    <t>2.46,4</t>
  </si>
  <si>
    <t>2.50,0</t>
  </si>
  <si>
    <t>2.50,3</t>
  </si>
  <si>
    <t>Грехов Александр</t>
  </si>
  <si>
    <t>2.50,6</t>
  </si>
  <si>
    <t>2.51,1</t>
  </si>
  <si>
    <t>2.53,7</t>
  </si>
  <si>
    <t>Незамутдинов Артем</t>
  </si>
  <si>
    <t>2.56,4</t>
  </si>
  <si>
    <t>Одинцов Иван  </t>
  </si>
  <si>
    <t>2.59,9</t>
  </si>
  <si>
    <t>3.04,6</t>
  </si>
  <si>
    <t>Кондратьев Иван</t>
  </si>
  <si>
    <t>3.06,4</t>
  </si>
  <si>
    <t>3.07,4</t>
  </si>
  <si>
    <t>Ефремов Данил</t>
  </si>
  <si>
    <t>3.08,1</t>
  </si>
  <si>
    <t>3.10,6</t>
  </si>
  <si>
    <t>3.11,7</t>
  </si>
  <si>
    <t xml:space="preserve">Нефедков Дмитрий </t>
  </si>
  <si>
    <t>3.12,2</t>
  </si>
  <si>
    <t>3.12,9</t>
  </si>
  <si>
    <t>Белялов Павел</t>
  </si>
  <si>
    <t>3.17,0</t>
  </si>
  <si>
    <t>Бауэр Эдуард</t>
  </si>
  <si>
    <t>3.25,0</t>
  </si>
  <si>
    <t>Васильев Семен</t>
  </si>
  <si>
    <t>3.26,1</t>
  </si>
  <si>
    <t>3.27,2</t>
  </si>
  <si>
    <t>3.28,1</t>
  </si>
  <si>
    <t>Вагнер Константин</t>
  </si>
  <si>
    <t>3.28,3</t>
  </si>
  <si>
    <t>Баскаков Максим</t>
  </si>
  <si>
    <t>3.29,4</t>
  </si>
  <si>
    <t>Ялунин Максим</t>
  </si>
  <si>
    <t>3.30,0</t>
  </si>
  <si>
    <t>3.30,8</t>
  </si>
  <si>
    <t>Вечёркин Евгений</t>
  </si>
  <si>
    <t>3.31,1</t>
  </si>
  <si>
    <t>Сибирин Никита</t>
  </si>
  <si>
    <t>3.59,7</t>
  </si>
  <si>
    <t>Зарипов Артем</t>
  </si>
  <si>
    <t>Шефнер Егор</t>
  </si>
  <si>
    <t>Группа II:</t>
  </si>
  <si>
    <t>13-14 лет</t>
  </si>
  <si>
    <t>2005 - 2006</t>
  </si>
  <si>
    <t>2.37,4</t>
  </si>
  <si>
    <t>Латонина Полина</t>
  </si>
  <si>
    <t>2.41,6</t>
  </si>
  <si>
    <t>2.43,2</t>
  </si>
  <si>
    <t>Караваева Виктория</t>
  </si>
  <si>
    <t>2.45,6</t>
  </si>
  <si>
    <t>Гулова Софья</t>
  </si>
  <si>
    <t>2.46,6</t>
  </si>
  <si>
    <t>Шестакова Варвара</t>
  </si>
  <si>
    <t>2.46,9</t>
  </si>
  <si>
    <t>Бушкова Анна</t>
  </si>
  <si>
    <t>2.47,0</t>
  </si>
  <si>
    <t>Корякина Анна</t>
  </si>
  <si>
    <t>2.49,4</t>
  </si>
  <si>
    <t>Гринвальд Александра</t>
  </si>
  <si>
    <t>2.49,5</t>
  </si>
  <si>
    <t xml:space="preserve">Сапельникова Лера </t>
  </si>
  <si>
    <t>Жукова Вероника</t>
  </si>
  <si>
    <t>2.59,1</t>
  </si>
  <si>
    <t>Курбатова Карина</t>
  </si>
  <si>
    <t>3.00,3</t>
  </si>
  <si>
    <t>Копылова Кристина</t>
  </si>
  <si>
    <t>3.01,0</t>
  </si>
  <si>
    <t xml:space="preserve">Штевнина Софья </t>
  </si>
  <si>
    <t>3.02,4</t>
  </si>
  <si>
    <t>Касаткина Алина</t>
  </si>
  <si>
    <t>3.06,1</t>
  </si>
  <si>
    <t>Алёшина Ксения</t>
  </si>
  <si>
    <t>3.07,8</t>
  </si>
  <si>
    <t>Ильиных Ирина</t>
  </si>
  <si>
    <t>Канашникова Ангелина</t>
  </si>
  <si>
    <t>3.23,5</t>
  </si>
  <si>
    <t>Артёмова Анна</t>
  </si>
  <si>
    <t>3.29,5</t>
  </si>
  <si>
    <t>Гуляева Дарья</t>
  </si>
  <si>
    <t>3.33,2</t>
  </si>
  <si>
    <t>Олькова Валерия</t>
  </si>
  <si>
    <t>Шубина Анастасия</t>
  </si>
  <si>
    <t>Калашников Максим</t>
  </si>
  <si>
    <t>2.26,8</t>
  </si>
  <si>
    <t xml:space="preserve">Шестаков Лев </t>
  </si>
  <si>
    <t>2.32,7</t>
  </si>
  <si>
    <t>Лепков Всеволод</t>
  </si>
  <si>
    <t>2.33,7</t>
  </si>
  <si>
    <t>2.34,6</t>
  </si>
  <si>
    <t xml:space="preserve">Аллабужин Кирилл </t>
  </si>
  <si>
    <t>2.35,8</t>
  </si>
  <si>
    <t>Воробьев Артемий</t>
  </si>
  <si>
    <t>2.35,9</t>
  </si>
  <si>
    <t>Саидахмадов Исмат</t>
  </si>
  <si>
    <t>Макаренко Владислав</t>
  </si>
  <si>
    <t>2.39,2</t>
  </si>
  <si>
    <t>2.43,0</t>
  </si>
  <si>
    <t>Грещук  Артём</t>
  </si>
  <si>
    <t>2.44,2</t>
  </si>
  <si>
    <t>Церегородцев Денис</t>
  </si>
  <si>
    <t>2.44,4</t>
  </si>
  <si>
    <t>2.46,2</t>
  </si>
  <si>
    <t>Гурко Глеб</t>
  </si>
  <si>
    <t>2.46,5</t>
  </si>
  <si>
    <t>2.46,8</t>
  </si>
  <si>
    <t xml:space="preserve">Сырых Матвей </t>
  </si>
  <si>
    <t>2.47,4</t>
  </si>
  <si>
    <t>Крульчук Роман</t>
  </si>
  <si>
    <t>2.48,2</t>
  </si>
  <si>
    <t>Розоров Артем</t>
  </si>
  <si>
    <t>2.54,3</t>
  </si>
  <si>
    <t xml:space="preserve">Ахтулов Егор </t>
  </si>
  <si>
    <t>2.57,2</t>
  </si>
  <si>
    <t>Чумаков Данил</t>
  </si>
  <si>
    <t>2.58,3</t>
  </si>
  <si>
    <t>Воробьев Илья</t>
  </si>
  <si>
    <t>2.59,2</t>
  </si>
  <si>
    <t>Фогельзанг Станислав</t>
  </si>
  <si>
    <t>3.00,5</t>
  </si>
  <si>
    <t>Кирьянов Илья</t>
  </si>
  <si>
    <t>3.19,3</t>
  </si>
  <si>
    <t>Аксёнов Вадим</t>
  </si>
  <si>
    <t>Присяжный Артур</t>
  </si>
  <si>
    <t>Афанасьев Тимур</t>
  </si>
  <si>
    <t>Группа III:</t>
  </si>
  <si>
    <t>15-16 лет</t>
  </si>
  <si>
    <t>2003 - 2004</t>
  </si>
  <si>
    <t>2.35,4</t>
  </si>
  <si>
    <t>Русских Александра</t>
  </si>
  <si>
    <t>2.41,2</t>
  </si>
  <si>
    <t>Денисова Анастасия</t>
  </si>
  <si>
    <t>2.49,0</t>
  </si>
  <si>
    <t>Андриенко  Александра</t>
  </si>
  <si>
    <t>2.55,8</t>
  </si>
  <si>
    <t>Щупова Анна</t>
  </si>
  <si>
    <t>2.56,3</t>
  </si>
  <si>
    <t>Садырина Кристина</t>
  </si>
  <si>
    <t>2.59,0</t>
  </si>
  <si>
    <t>Назаркина Екатерина</t>
  </si>
  <si>
    <t>3.02,8</t>
  </si>
  <si>
    <t>Эбель Виктория</t>
  </si>
  <si>
    <t>3.04,5</t>
  </si>
  <si>
    <t>Москаленко Ульяна</t>
  </si>
  <si>
    <t>3.12,5</t>
  </si>
  <si>
    <t>Григоровских Анна</t>
  </si>
  <si>
    <t>Савонина Ульяна</t>
  </si>
  <si>
    <t>Галкин Максим</t>
  </si>
  <si>
    <t>2.20,0</t>
  </si>
  <si>
    <t>2.22,0</t>
  </si>
  <si>
    <t>Тимофеев Максим</t>
  </si>
  <si>
    <t>2.24,0</t>
  </si>
  <si>
    <t>Паршин Евгений</t>
  </si>
  <si>
    <t>2.24,7</t>
  </si>
  <si>
    <t>Язубец Иван</t>
  </si>
  <si>
    <t>2,26,7</t>
  </si>
  <si>
    <t>Лаиджов Эмиль</t>
  </si>
  <si>
    <t>2.27,8</t>
  </si>
  <si>
    <t>Антипов Никита</t>
  </si>
  <si>
    <t>2.28,6</t>
  </si>
  <si>
    <t>Трефилов Кирилл</t>
  </si>
  <si>
    <t>2.31,0</t>
  </si>
  <si>
    <t>Дайнека Кирилл</t>
  </si>
  <si>
    <t>2.31,1</t>
  </si>
  <si>
    <t>2.32,3</t>
  </si>
  <si>
    <t>2.42,3</t>
  </si>
  <si>
    <t>Кислухин Степан</t>
  </si>
  <si>
    <t>2.48,3</t>
  </si>
  <si>
    <t>2.50,1</t>
  </si>
  <si>
    <t>Галяутдинов Руслан</t>
  </si>
  <si>
    <t>3.17,9</t>
  </si>
  <si>
    <t>Рубин Михаил</t>
  </si>
  <si>
    <t>Группа IV:</t>
  </si>
  <si>
    <t>17-18 лет</t>
  </si>
  <si>
    <t>2001 - 2002</t>
  </si>
  <si>
    <t>Полева Евгения</t>
  </si>
  <si>
    <t>Североуральск</t>
  </si>
  <si>
    <t>2.36,3</t>
  </si>
  <si>
    <t>Султангараева Алина</t>
  </si>
  <si>
    <t>2.49,7</t>
  </si>
  <si>
    <t>Дьяконова Мария</t>
  </si>
  <si>
    <t>Скопова Ирина</t>
  </si>
  <si>
    <t>3.03,7</t>
  </si>
  <si>
    <t>Лукоянова Надежда</t>
  </si>
  <si>
    <t>3.24,5</t>
  </si>
  <si>
    <t>Группа V:</t>
  </si>
  <si>
    <t>19-29 лет</t>
  </si>
  <si>
    <t>1990 - 2000</t>
  </si>
  <si>
    <t>Волчанск</t>
  </si>
  <si>
    <t>Группа VI:</t>
  </si>
  <si>
    <t>30-39 лет</t>
  </si>
  <si>
    <t>1980 - 1989</t>
  </si>
  <si>
    <t>Рукгабер Анастасия</t>
  </si>
  <si>
    <t>Черемных Елена</t>
  </si>
  <si>
    <t>3.10,1</t>
  </si>
  <si>
    <t>40-49 лет</t>
  </si>
  <si>
    <t>1970 - 1979</t>
  </si>
  <si>
    <t>Группа VIII:</t>
  </si>
  <si>
    <t>50-59 лет</t>
  </si>
  <si>
    <t>1960 - 1969</t>
  </si>
  <si>
    <t xml:space="preserve">Есаулкова Татьяна </t>
  </si>
  <si>
    <t>3.12,6</t>
  </si>
  <si>
    <t>60 лет +</t>
  </si>
  <si>
    <t xml:space="preserve">Чусова Любовь </t>
  </si>
  <si>
    <t>3.46,2</t>
  </si>
  <si>
    <t>юноши</t>
  </si>
  <si>
    <t>3000 м</t>
  </si>
  <si>
    <t>Никитин Егор</t>
  </si>
  <si>
    <t>10.11,2</t>
  </si>
  <si>
    <t>Шубин Владимир</t>
  </si>
  <si>
    <t>10.33,0</t>
  </si>
  <si>
    <t>10.44,1</t>
  </si>
  <si>
    <t>Пермяков Виктор</t>
  </si>
  <si>
    <t>11.49,9</t>
  </si>
  <si>
    <t>Тихонов Артем</t>
  </si>
  <si>
    <t>Ерышов Михаил</t>
  </si>
  <si>
    <t>10.01,9</t>
  </si>
  <si>
    <t>10.03,9</t>
  </si>
  <si>
    <t xml:space="preserve">Еремизин Андрей </t>
  </si>
  <si>
    <t>10.36,6</t>
  </si>
  <si>
    <t>Перепелкин Иван</t>
  </si>
  <si>
    <t>11.28,7</t>
  </si>
  <si>
    <t>Сафронов Михаил</t>
  </si>
  <si>
    <t>12.43,6</t>
  </si>
  <si>
    <t>Лебедев Роман</t>
  </si>
  <si>
    <t>Боровиков Алексей</t>
  </si>
  <si>
    <t>Туманов Сергей</t>
  </si>
  <si>
    <t>10.29,4</t>
  </si>
  <si>
    <t>10.45,8</t>
  </si>
  <si>
    <t xml:space="preserve">Калайда Алексей </t>
  </si>
  <si>
    <t>10.58,6</t>
  </si>
  <si>
    <t xml:space="preserve">Деркач Андрей </t>
  </si>
  <si>
    <t>13.04,3</t>
  </si>
  <si>
    <t xml:space="preserve">Лаптев Александр </t>
  </si>
  <si>
    <t>12.23,7</t>
  </si>
  <si>
    <t>Баскаков Олег</t>
  </si>
  <si>
    <t>13.12,0</t>
  </si>
  <si>
    <t xml:space="preserve">Главный судья </t>
  </si>
  <si>
    <t>Стрежнев Д.В.</t>
  </si>
  <si>
    <t xml:space="preserve">Секретарь </t>
  </si>
  <si>
    <t>Лаптев А.Н.</t>
  </si>
  <si>
    <t>Итоговый протокол</t>
  </si>
  <si>
    <t xml:space="preserve">соревнований «Серовский серпантин», посвященных 125-летию города Серова и Дню металлурга,
 в рамках Летнего Кубка Северных городов - 2019 </t>
  </si>
  <si>
    <t>№ участника</t>
  </si>
  <si>
    <t>Город, организация</t>
  </si>
  <si>
    <t>Время  кросса</t>
  </si>
  <si>
    <t>Общее время</t>
  </si>
  <si>
    <t>Мальчики 2007г. р. и младше (12 лет и младше),  дистанция 1+1,5 км</t>
  </si>
  <si>
    <t>Кадацкий Эдуард</t>
  </si>
  <si>
    <t xml:space="preserve"> Карпинск,ЛПУМГ</t>
  </si>
  <si>
    <t>Краснотурьинск, СШОР</t>
  </si>
  <si>
    <t>Григорян Макар</t>
  </si>
  <si>
    <t>ЦСС г.Серов</t>
  </si>
  <si>
    <t>Штаркман Семен</t>
  </si>
  <si>
    <t>Альдегорд Кирилл</t>
  </si>
  <si>
    <t>ДЮСШ, Карпинск</t>
  </si>
  <si>
    <t>Усатов Вениамин</t>
  </si>
  <si>
    <t>Серов, "Эдельвейс"</t>
  </si>
  <si>
    <t>Нефедков Дмитрий</t>
  </si>
  <si>
    <t>ДЮСШ г. Серов полиатлон</t>
  </si>
  <si>
    <t>Белялов  Павел</t>
  </si>
  <si>
    <t>Одинцов Иван</t>
  </si>
  <si>
    <t>Федосеев Алексей</t>
  </si>
  <si>
    <t>Шляев Матввей</t>
  </si>
  <si>
    <t>Веселков Дмитрий</t>
  </si>
  <si>
    <t>Михайлов Тимур</t>
  </si>
  <si>
    <t>Зинатуллин Руслан</t>
  </si>
  <si>
    <t>Исупов Степан</t>
  </si>
  <si>
    <t>Назаркин Георгий</t>
  </si>
  <si>
    <t>Щелчков Даниил</t>
  </si>
  <si>
    <t>Важенин Александр</t>
  </si>
  <si>
    <t>ДЮСШ, Серов, л/а</t>
  </si>
  <si>
    <t>Олюнин Арсений</t>
  </si>
  <si>
    <t>Ефремов Даниил</t>
  </si>
  <si>
    <t>Лопаев Александр</t>
  </si>
  <si>
    <t>н/я</t>
  </si>
  <si>
    <r>
      <rPr>
        <sz val="11"/>
        <rFont val="Times New Roman"/>
        <family val="1"/>
      </rPr>
      <t xml:space="preserve">                       </t>
    </r>
    <r>
      <rPr>
        <b/>
        <sz val="11"/>
        <rFont val="Times New Roman"/>
        <family val="1"/>
      </rPr>
      <t xml:space="preserve">     мальчики 2005-2006 г.р. (13-14 лет), дистанция 1+1.5 км</t>
    </r>
    <r>
      <rPr>
        <sz val="11"/>
        <rFont val="Times New Roman"/>
        <family val="1"/>
      </rPr>
      <t xml:space="preserve">        </t>
    </r>
  </si>
  <si>
    <t>Алабужин Кирилл</t>
  </si>
  <si>
    <t>Ахтулов Егор</t>
  </si>
  <si>
    <t>Сырых Матвей</t>
  </si>
  <si>
    <t>Аксенов Вадим</t>
  </si>
  <si>
    <t>Прозоров Артемий</t>
  </si>
  <si>
    <t>Сумин Марк</t>
  </si>
  <si>
    <t>Серов,х/к "Металлург-04"</t>
  </si>
  <si>
    <t>Ландин Артем</t>
  </si>
  <si>
    <t>Перминов Василий</t>
  </si>
  <si>
    <t xml:space="preserve">Царегородцев Денис </t>
  </si>
  <si>
    <t>Саидахматов Исмат</t>
  </si>
  <si>
    <t>Шмунк Даниил</t>
  </si>
  <si>
    <t>Власов Алексей</t>
  </si>
  <si>
    <t>Верхотурье, ДЮСШ</t>
  </si>
  <si>
    <t>Король Савелий</t>
  </si>
  <si>
    <t>Романов Евгений</t>
  </si>
  <si>
    <t>СШОР, Краснотурьинск</t>
  </si>
  <si>
    <t>Шалин Богдан</t>
  </si>
  <si>
    <t>Грещук Артем</t>
  </si>
  <si>
    <t>Шестаков Лев</t>
  </si>
  <si>
    <t>Егоров Савелий</t>
  </si>
  <si>
    <t>Луковников Лев</t>
  </si>
  <si>
    <t>Кропотин Егор</t>
  </si>
  <si>
    <t>Девочки  2007 г. р. и младше (12 лет и младше),  дистанция   1+1,5 км</t>
  </si>
  <si>
    <t>Касимова Милена</t>
  </si>
  <si>
    <t>Есаулкова Елизавета</t>
  </si>
  <si>
    <t>Казаева Полина</t>
  </si>
  <si>
    <t>5.00</t>
  </si>
  <si>
    <t>10.10</t>
  </si>
  <si>
    <t>Туманова Полина</t>
  </si>
  <si>
    <t>Шардакова Елизавета</t>
  </si>
  <si>
    <t>Овечкина Мария</t>
  </si>
  <si>
    <t>Пахмутова Валерия</t>
  </si>
  <si>
    <t>Гилимханова Королина</t>
  </si>
  <si>
    <t>Игнатьева Полина</t>
  </si>
  <si>
    <t>Щепочкина Ульяна</t>
  </si>
  <si>
    <r>
      <rPr>
        <sz val="11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>девочки 2005-2006 г.р. (13-14 лет), дистанция 1+1,5 км</t>
    </r>
  </si>
  <si>
    <t>Сапельникова Валерия</t>
  </si>
  <si>
    <t>Гулова София</t>
  </si>
  <si>
    <t>Гаврилова Дарья</t>
  </si>
  <si>
    <t>Лоскутова Дарья</t>
  </si>
  <si>
    <t>Шумакова Ирина</t>
  </si>
  <si>
    <t>Ткаченко Виктория</t>
  </si>
  <si>
    <t>Алешина Ксения</t>
  </si>
  <si>
    <t>Калашникова Ангелина</t>
  </si>
  <si>
    <t>время кросса</t>
  </si>
  <si>
    <t xml:space="preserve">                             юноши 2003-2004 г.р.(15-16 лет), дистанция 2,5+5 км</t>
  </si>
  <si>
    <t>Татаринцев Иван</t>
  </si>
  <si>
    <t>Касимов Александр</t>
  </si>
  <si>
    <t>Мозылев Андрей</t>
  </si>
  <si>
    <t>9,00</t>
  </si>
  <si>
    <t>Куликов Сергей</t>
  </si>
  <si>
    <t>Якимов Артемий</t>
  </si>
  <si>
    <t>Макаров Егор</t>
  </si>
  <si>
    <t>Глухов Денис</t>
  </si>
  <si>
    <t>Биктяшов Степан</t>
  </si>
  <si>
    <t>Меньшиков Роман</t>
  </si>
  <si>
    <t>Лямин Александр</t>
  </si>
  <si>
    <t>Галяутдинов Вячеслав</t>
  </si>
  <si>
    <t>Овечкин Артемий</t>
  </si>
  <si>
    <t>Козлов Максим</t>
  </si>
  <si>
    <t>Будахин Даниил</t>
  </si>
  <si>
    <t>Демин Дмитрий</t>
  </si>
  <si>
    <t>Давыдов Андрей</t>
  </si>
  <si>
    <t>Овечкин Семен</t>
  </si>
  <si>
    <t>Магарин Артемий</t>
  </si>
  <si>
    <t>Карасс Ярослав</t>
  </si>
  <si>
    <t>Полуян Юрий</t>
  </si>
  <si>
    <t>Шардаков Николай</t>
  </si>
  <si>
    <t>Краснотурьинск, ЦСС</t>
  </si>
  <si>
    <t>Никитин Алексей</t>
  </si>
  <si>
    <t>Поскребышев Артем</t>
  </si>
  <si>
    <t>Демкин Роман</t>
  </si>
  <si>
    <t>Гусев Анатолий</t>
  </si>
  <si>
    <t>Корнеев Андрей</t>
  </si>
  <si>
    <t>Есмагамбетов Артур</t>
  </si>
  <si>
    <t>Щелчков Степан</t>
  </si>
  <si>
    <t>Каляев Сергей</t>
  </si>
  <si>
    <t>Шиманов Руслан</t>
  </si>
  <si>
    <t>Ищенко Николай</t>
  </si>
  <si>
    <t xml:space="preserve">                       мужчины 1970-1979 (40-49 лет), дистанция 2,5+5 км</t>
  </si>
  <si>
    <t xml:space="preserve">                         мужчины 1960- 1969 г.р. (50-59 лет), дистанция 2,5+5 км</t>
  </si>
  <si>
    <t>Алабужин Геннадий</t>
  </si>
  <si>
    <t>Потапов Сергей</t>
  </si>
  <si>
    <t>Скачков Андрей</t>
  </si>
  <si>
    <t xml:space="preserve">            мужчины 1959 г.р. И старше (60 лет и старше), дистанция 2,5+5 км</t>
  </si>
  <si>
    <t>Кудрявцева  Диана</t>
  </si>
  <si>
    <t>Костицына Дарья</t>
  </si>
  <si>
    <t>Муравьева Наталия</t>
  </si>
  <si>
    <t xml:space="preserve">Скопова Ирина </t>
  </si>
  <si>
    <t xml:space="preserve">                  женщины 1990-2000 г.р. (19-29 лет), дистанция 2,5+5 км</t>
  </si>
  <si>
    <t>Першукова Ирина</t>
  </si>
  <si>
    <t>Карпинск, ДЮСШ</t>
  </si>
  <si>
    <t xml:space="preserve">                     женщины 1980-1989 г.р. (30-39 лет), дистанция 2,5+5 км</t>
  </si>
  <si>
    <t>Устинова Анастасия</t>
  </si>
  <si>
    <t>Зайцева Оксана</t>
  </si>
  <si>
    <t>Москвина Ольга</t>
  </si>
  <si>
    <t>Асельбор Ольга</t>
  </si>
  <si>
    <t xml:space="preserve">                      женщины 1970-1979 (40-49 лет), дистанция 2,5+5 км</t>
  </si>
  <si>
    <t xml:space="preserve">                  женщины 1960- 1969 г.р. (50-59 лет), дистанция 2,5+5 км</t>
  </si>
  <si>
    <t xml:space="preserve">                    женщины 1959 г.р. И старше (60 лет и старше), дистанция 2,5+5 км</t>
  </si>
  <si>
    <t>Чусова Любовь</t>
  </si>
  <si>
    <t>Анкудинова Вера</t>
  </si>
  <si>
    <t>Количество очков КРОСС</t>
  </si>
  <si>
    <t>Количество очков ВЕЛО</t>
  </si>
  <si>
    <t xml:space="preserve">                       </t>
  </si>
  <si>
    <t xml:space="preserve">      мужчины 2001-2002г.р. (17-18 лет), дистанция 2,5+5 км</t>
  </si>
  <si>
    <t xml:space="preserve">           </t>
  </si>
  <si>
    <t xml:space="preserve">        мужчины 1990-2000 г.р. (19-29 лет), дистанция 2,5+5 км</t>
  </si>
  <si>
    <t xml:space="preserve">              </t>
  </si>
  <si>
    <t xml:space="preserve">       мужчины 1980-1989 г.р. (30-39 лет), дистанция 2,5+5 км</t>
  </si>
  <si>
    <t xml:space="preserve">            </t>
  </si>
  <si>
    <t xml:space="preserve">                      девушки 2003-2004 г.р. (15-16 лет), дистанция 2,5+5 км</t>
  </si>
  <si>
    <t xml:space="preserve">                     </t>
  </si>
  <si>
    <t xml:space="preserve">        женщины 2001- 2002 г.р. (17-18 лет), дистанция 2,5+5 км</t>
  </si>
  <si>
    <r>
      <rPr>
        <sz val="14"/>
        <rFont val="Calibri"/>
        <family val="1"/>
      </rPr>
      <t xml:space="preserve">21.07.2019г.                   </t>
    </r>
    <r>
      <rPr>
        <sz val="14"/>
        <rFont val="Times New Roman"/>
        <family val="1"/>
      </rPr>
      <t>легкоатлетический кросс + велокросс</t>
    </r>
    <r>
      <rPr>
        <sz val="14"/>
        <rFont val="Calibri"/>
        <family val="1"/>
      </rPr>
      <t xml:space="preserve">          </t>
    </r>
  </si>
  <si>
    <t>4 этап, Серовский серпантин, 210719 КРОСС</t>
  </si>
  <si>
    <t>4 этап, Серовский серпантин, 210719 ВЕЛО</t>
  </si>
  <si>
    <t xml:space="preserve">Групповая велогонка, посвященная Дню физкультурника </t>
  </si>
  <si>
    <t>Кубок Северных городов Лето - 2019</t>
  </si>
  <si>
    <t xml:space="preserve">Краснотурьинск 04 августа 2019 года </t>
  </si>
  <si>
    <t xml:space="preserve">04 августа 2019 </t>
  </si>
  <si>
    <t>Павлюкова Полина</t>
  </si>
  <si>
    <t>Кочеткова Мария</t>
  </si>
  <si>
    <t>Марущак Владислав</t>
  </si>
  <si>
    <t>Васюков  Илья</t>
  </si>
  <si>
    <t xml:space="preserve">Коротких Илья </t>
  </si>
  <si>
    <t>Кочеткова Е.А.</t>
  </si>
  <si>
    <t>Дик Ирина</t>
  </si>
  <si>
    <t>Потапова Снежана</t>
  </si>
  <si>
    <t>Ивкин Илья</t>
  </si>
  <si>
    <t xml:space="preserve">Серов </t>
  </si>
  <si>
    <t xml:space="preserve">Подковыров Евгений </t>
  </si>
  <si>
    <t xml:space="preserve">Семакин Сергей </t>
  </si>
  <si>
    <t xml:space="preserve">Тараканов Николай </t>
  </si>
  <si>
    <t xml:space="preserve">Пенигжанин Валерий  </t>
  </si>
  <si>
    <t>Пфенинг Александр</t>
  </si>
  <si>
    <t>1:06.40</t>
  </si>
  <si>
    <t>Ушаков Иван</t>
  </si>
  <si>
    <t>сошел</t>
  </si>
  <si>
    <t>Отставание</t>
  </si>
  <si>
    <t xml:space="preserve">Абсолютный зачет </t>
  </si>
  <si>
    <t>25 км</t>
  </si>
  <si>
    <t>12,5 км</t>
  </si>
  <si>
    <t>ИТОГОВЫЙ  ПРОТОКОЛ</t>
  </si>
  <si>
    <t>35-го областного легкоатлетического пробега на призы Администрации</t>
  </si>
  <si>
    <t>городского округа Карпинск, посвящённого Дню физкультурника</t>
  </si>
  <si>
    <t>03 августа 2019 г.</t>
  </si>
  <si>
    <t>г. Карпинск</t>
  </si>
  <si>
    <r>
      <t xml:space="preserve">Дистанция  </t>
    </r>
    <r>
      <rPr>
        <b/>
        <u val="single"/>
        <sz val="11"/>
        <rFont val="Times New Roman"/>
        <family val="1"/>
      </rPr>
      <t>5 км</t>
    </r>
  </si>
  <si>
    <r>
      <t xml:space="preserve">                         </t>
    </r>
    <r>
      <rPr>
        <b/>
        <u val="single"/>
        <sz val="11"/>
        <rFont val="Times New Roman"/>
        <family val="1"/>
      </rPr>
      <t>Девочки 12 лет и младше  (2007 г.р. и мл.)</t>
    </r>
  </si>
  <si>
    <t>Организация</t>
  </si>
  <si>
    <t>1.</t>
  </si>
  <si>
    <t>Машковцева Виктория</t>
  </si>
  <si>
    <t>СШОР Краснотурьинск</t>
  </si>
  <si>
    <t>2.</t>
  </si>
  <si>
    <t>Плешкова Есения</t>
  </si>
  <si>
    <t>3.</t>
  </si>
  <si>
    <t>4.</t>
  </si>
  <si>
    <t>5.</t>
  </si>
  <si>
    <t>ДЮСШ Карпинск</t>
  </si>
  <si>
    <t>6.</t>
  </si>
  <si>
    <t>7.</t>
  </si>
  <si>
    <t>8.</t>
  </si>
  <si>
    <t>9.</t>
  </si>
  <si>
    <t>Карпинское ЛПУМГ</t>
  </si>
  <si>
    <t>10.</t>
  </si>
  <si>
    <t>Ардашова Алиса</t>
  </si>
  <si>
    <t>ДЮСШ Верхотурье</t>
  </si>
  <si>
    <t>11.</t>
  </si>
  <si>
    <t>«Эдельвейс» Серов</t>
  </si>
  <si>
    <t>12.</t>
  </si>
  <si>
    <t>Карлина Варвара</t>
  </si>
  <si>
    <t>13.</t>
  </si>
  <si>
    <t>Тесля Эмили</t>
  </si>
  <si>
    <t>14.</t>
  </si>
  <si>
    <t>Соколова Валерия</t>
  </si>
  <si>
    <t>15.</t>
  </si>
  <si>
    <t>Соколова Виктория</t>
  </si>
  <si>
    <t xml:space="preserve">Главный судья соревнований </t>
  </si>
  <si>
    <t>Васюков В.И.</t>
  </si>
  <si>
    <t xml:space="preserve">Главный секретарь соревнований </t>
  </si>
  <si>
    <t>Ильницкий С.И.</t>
  </si>
  <si>
    <r>
      <t xml:space="preserve">                                  </t>
    </r>
    <r>
      <rPr>
        <b/>
        <u val="single"/>
        <sz val="11"/>
        <rFont val="Times New Roman"/>
        <family val="1"/>
      </rPr>
      <t>Девушки 13-14 лет  (2005-2006 г.р.)</t>
    </r>
  </si>
  <si>
    <t>Бурмистрова Александра</t>
  </si>
  <si>
    <t>Сысолятина Юлия</t>
  </si>
  <si>
    <t>Голунова Александра</t>
  </si>
  <si>
    <t>Михненко Ольга</t>
  </si>
  <si>
    <t>Башенёва Елена</t>
  </si>
  <si>
    <t>Школьная Диана</t>
  </si>
  <si>
    <t>16.</t>
  </si>
  <si>
    <t>17.</t>
  </si>
  <si>
    <t>Мамонтова Виктория</t>
  </si>
  <si>
    <r>
      <t xml:space="preserve">                                  </t>
    </r>
    <r>
      <rPr>
        <b/>
        <u val="single"/>
        <sz val="11"/>
        <rFont val="Times New Roman"/>
        <family val="1"/>
      </rPr>
      <t>Девушки 15-16 лет  (2003-2004 г.р.)</t>
    </r>
  </si>
  <si>
    <t>Кузнецова Наталия</t>
  </si>
  <si>
    <t>Штейнгауер Алина</t>
  </si>
  <si>
    <t>Астратова Анастасия</t>
  </si>
  <si>
    <t>КСОК Карпинск</t>
  </si>
  <si>
    <t>Яровая Мария</t>
  </si>
  <si>
    <r>
      <t xml:space="preserve">                                  </t>
    </r>
    <r>
      <rPr>
        <b/>
        <u val="single"/>
        <sz val="11"/>
        <rFont val="Times New Roman"/>
        <family val="1"/>
      </rPr>
      <t>Девушки 17-18 лет  (2001-2002 г.р.)</t>
    </r>
  </si>
  <si>
    <t>Кочкарёва Олеся</t>
  </si>
  <si>
    <t>Пеняева Анастасия</t>
  </si>
  <si>
    <r>
      <t xml:space="preserve">                                  </t>
    </r>
    <r>
      <rPr>
        <b/>
        <u val="single"/>
        <sz val="11"/>
        <rFont val="Times New Roman"/>
        <family val="1"/>
      </rPr>
      <t>Женщины 19-29 лет  (2000-1990 г.р.)</t>
    </r>
  </si>
  <si>
    <t>Бережная Мария</t>
  </si>
  <si>
    <t>Фадеева Екатерина</t>
  </si>
  <si>
    <t>Косинцева Екатерина</t>
  </si>
  <si>
    <t>Шарова Наталья</t>
  </si>
  <si>
    <t>Брызгина Анастасия</t>
  </si>
  <si>
    <t>Козина Елизавета</t>
  </si>
  <si>
    <t>УРГПУ Екатеринбург</t>
  </si>
  <si>
    <t>Гришанова Виктория</t>
  </si>
  <si>
    <t>Ригина Наталья</t>
  </si>
  <si>
    <r>
      <t xml:space="preserve">                                  </t>
    </r>
    <r>
      <rPr>
        <b/>
        <u val="single"/>
        <sz val="11"/>
        <rFont val="Times New Roman"/>
        <family val="1"/>
      </rPr>
      <t>Женщины 30-39 лет  (1989-1980 г.р.)</t>
    </r>
  </si>
  <si>
    <t>Бадакшанова Альфия</t>
  </si>
  <si>
    <t>Сереброва Кристина</t>
  </si>
  <si>
    <t>Соколова Екатерина</t>
  </si>
  <si>
    <r>
      <t xml:space="preserve">                                  </t>
    </r>
    <r>
      <rPr>
        <b/>
        <u val="single"/>
        <sz val="11"/>
        <rFont val="Times New Roman"/>
        <family val="1"/>
      </rPr>
      <t>Женщины 50-59 лет  (1969-1960 г.р.)</t>
    </r>
  </si>
  <si>
    <t>Есаулкова Татьяна</t>
  </si>
  <si>
    <r>
      <t xml:space="preserve">                        </t>
    </r>
    <r>
      <rPr>
        <b/>
        <u val="single"/>
        <sz val="11"/>
        <rFont val="Times New Roman"/>
        <family val="1"/>
      </rPr>
      <t>Мальчики 12 лет и младше  (2007 г.р. и мл.)</t>
    </r>
  </si>
  <si>
    <t xml:space="preserve">Шляев Матвей </t>
  </si>
  <si>
    <t>Анточел Дмитрий</t>
  </si>
  <si>
    <t>Кулаков Иван</t>
  </si>
  <si>
    <t>Криницын Максим</t>
  </si>
  <si>
    <t>18.</t>
  </si>
  <si>
    <t>Зайнетдинов Артём</t>
  </si>
  <si>
    <t>19.</t>
  </si>
  <si>
    <t>Варсегов Кирилл</t>
  </si>
  <si>
    <t>20.</t>
  </si>
  <si>
    <t>Демидов Глеб</t>
  </si>
  <si>
    <t>21.</t>
  </si>
  <si>
    <t>Сорокин Матвей</t>
  </si>
  <si>
    <t>22.</t>
  </si>
  <si>
    <t>Сорокин Артём</t>
  </si>
  <si>
    <t>23.</t>
  </si>
  <si>
    <t>Мецлер Егор</t>
  </si>
  <si>
    <r>
      <t xml:space="preserve">                                          </t>
    </r>
    <r>
      <rPr>
        <b/>
        <u val="single"/>
        <sz val="11"/>
        <rFont val="Times New Roman"/>
        <family val="1"/>
      </rPr>
      <t>Юноши 13-14 лет  (2005-2006 г.р.)</t>
    </r>
  </si>
  <si>
    <t>Сайдахмадов Исмат</t>
  </si>
  <si>
    <t>Неволин Егор</t>
  </si>
  <si>
    <t>Любченков Никита</t>
  </si>
  <si>
    <t>Сухарев Андрей</t>
  </si>
  <si>
    <t>Кошкин Роман</t>
  </si>
  <si>
    <t>Мамаев Дмитрий</t>
  </si>
  <si>
    <t>Шавкунов Артём</t>
  </si>
  <si>
    <r>
      <t xml:space="preserve">                                            </t>
    </r>
    <r>
      <rPr>
        <b/>
        <u val="single"/>
        <sz val="11"/>
        <rFont val="Times New Roman"/>
        <family val="1"/>
      </rPr>
      <t>Юноши 15-16 лет  (2003-2004 г.р.)</t>
    </r>
  </si>
  <si>
    <t>Быков Максим</t>
  </si>
  <si>
    <t>Клим Вячеслав</t>
  </si>
  <si>
    <t>Мелехин Данил</t>
  </si>
  <si>
    <t>Бетехтин Максим</t>
  </si>
  <si>
    <r>
      <t xml:space="preserve">Дистанция  </t>
    </r>
    <r>
      <rPr>
        <b/>
        <u val="single"/>
        <sz val="11"/>
        <rFont val="Times New Roman"/>
        <family val="1"/>
      </rPr>
      <t>10 км</t>
    </r>
  </si>
  <si>
    <r>
      <t xml:space="preserve">                                       </t>
    </r>
    <r>
      <rPr>
        <b/>
        <u val="single"/>
        <sz val="11"/>
        <rFont val="Times New Roman"/>
        <family val="1"/>
      </rPr>
      <t>Юноши 17-18 лет  (2001-2002 г.р.)</t>
    </r>
  </si>
  <si>
    <t>Тунев Матвей</t>
  </si>
  <si>
    <t>Андреев Сергей</t>
  </si>
  <si>
    <t>Нижников Вадим</t>
  </si>
  <si>
    <t>Тихонов Артём</t>
  </si>
  <si>
    <t>Пастух Тимофей</t>
  </si>
  <si>
    <r>
      <t xml:space="preserve">                                  </t>
    </r>
    <r>
      <rPr>
        <b/>
        <u val="single"/>
        <sz val="11"/>
        <rFont val="Times New Roman"/>
        <family val="1"/>
      </rPr>
      <t>Мужчины 19-29 лет  (2000-1990 г.р.)</t>
    </r>
  </si>
  <si>
    <t>Сулейманов Анатолий</t>
  </si>
  <si>
    <r>
      <t xml:space="preserve">                                       </t>
    </r>
    <r>
      <rPr>
        <b/>
        <u val="single"/>
        <sz val="11"/>
        <rFont val="Times New Roman"/>
        <family val="1"/>
      </rPr>
      <t>Мужчины 30-39 лет  (1989-1980 г.р.)</t>
    </r>
  </si>
  <si>
    <t>Бренинг Евгений</t>
  </si>
  <si>
    <t>Ригин Вадим</t>
  </si>
  <si>
    <t>Голубев Евгений</t>
  </si>
  <si>
    <t>Семакин Сергей</t>
  </si>
  <si>
    <t>Корчагин Павел</t>
  </si>
  <si>
    <t>Пермь</t>
  </si>
  <si>
    <r>
      <t xml:space="preserve">                                      </t>
    </r>
    <r>
      <rPr>
        <b/>
        <u val="single"/>
        <sz val="11"/>
        <rFont val="Times New Roman"/>
        <family val="1"/>
      </rPr>
      <t>Мужчины 40-49 лет  (1979-1970 г.р.)</t>
    </r>
  </si>
  <si>
    <t>Алексеенко Андрей</t>
  </si>
  <si>
    <t>Деркач Андрей</t>
  </si>
  <si>
    <t>не зак. дист.</t>
  </si>
  <si>
    <t>-</t>
  </si>
  <si>
    <r>
      <t xml:space="preserve">                                     </t>
    </r>
    <r>
      <rPr>
        <b/>
        <u val="single"/>
        <sz val="11"/>
        <rFont val="Times New Roman"/>
        <family val="1"/>
      </rPr>
      <t>Мужчины 50-59 лет  (1969-1960 г.р.)</t>
    </r>
  </si>
  <si>
    <t>Васюков Валерий</t>
  </si>
  <si>
    <t>Захаров Николай</t>
  </si>
  <si>
    <t>Трусов Владимир</t>
  </si>
  <si>
    <r>
      <t xml:space="preserve">                          </t>
    </r>
    <r>
      <rPr>
        <b/>
        <u val="single"/>
        <sz val="11"/>
        <rFont val="Times New Roman"/>
        <family val="1"/>
      </rPr>
      <t>Мужчины 60 лет и старше  (1959  г.р. и ст.)</t>
    </r>
  </si>
  <si>
    <t>Пронин Игорь</t>
  </si>
  <si>
    <t>Сажин Александр</t>
  </si>
  <si>
    <t>Марков Александр</t>
  </si>
  <si>
    <t>Мохов Владимир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</si>
</sst>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00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1"/>
      <color indexed="9"/>
      <name val="Calibri"/>
      <family val="2"/>
    </font>
    <font>
      <b/>
      <i/>
      <sz val="12"/>
      <name val="Arial Cyr"/>
      <family val="2"/>
    </font>
    <font>
      <sz val="12"/>
      <name val="Arial Cyr"/>
      <family val="0"/>
    </font>
    <font>
      <sz val="16"/>
      <name val="Arial"/>
      <family val="2"/>
    </font>
    <font>
      <sz val="14"/>
      <name val="Arial"/>
      <family val="2"/>
    </font>
    <font>
      <i/>
      <sz val="12"/>
      <name val="Arial Cyr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4"/>
      <name val="Arial Cyr"/>
      <family val="2"/>
    </font>
    <font>
      <b/>
      <i/>
      <sz val="12"/>
      <name val="Times New Roman"/>
      <family val="1"/>
    </font>
    <font>
      <sz val="14"/>
      <name val="Calibri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48"/>
      <name val="Arial"/>
      <family val="2"/>
    </font>
    <font>
      <b/>
      <sz val="14"/>
      <color indexed="56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28"/>
      <name val="Arial"/>
      <family val="2"/>
    </font>
    <font>
      <sz val="14"/>
      <color indexed="10"/>
      <name val="Arial"/>
      <family val="2"/>
    </font>
    <font>
      <b/>
      <sz val="12"/>
      <color indexed="8"/>
      <name val="Calibri"/>
      <family val="2"/>
    </font>
    <font>
      <b/>
      <sz val="11"/>
      <color indexed="63"/>
      <name val="Times New Roman"/>
      <family val="1"/>
    </font>
    <font>
      <sz val="16"/>
      <color indexed="56"/>
      <name val="Agency FB"/>
      <family val="2"/>
    </font>
    <font>
      <sz val="12"/>
      <color indexed="8"/>
      <name val="Agency FB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3333FF"/>
      <name val="Arial"/>
      <family val="2"/>
    </font>
    <font>
      <b/>
      <sz val="14"/>
      <color rgb="FF002060"/>
      <name val="Times New Roman"/>
      <family val="1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Agency FB"/>
      <family val="2"/>
    </font>
    <font>
      <sz val="14"/>
      <color theme="7" tint="-0.4999699890613556"/>
      <name val="Arial"/>
      <family val="2"/>
    </font>
    <font>
      <sz val="14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rgb="FF333333"/>
      <name val="Times New Roman"/>
      <family val="1"/>
    </font>
    <font>
      <sz val="16"/>
      <color rgb="FFFF0000"/>
      <name val="Arial"/>
      <family val="2"/>
    </font>
    <font>
      <sz val="16"/>
      <color rgb="FF002060"/>
      <name val="Agency FB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9" fillId="27" borderId="0" applyBorder="0" applyProtection="0">
      <alignment/>
    </xf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4" fillId="34" borderId="1" applyNumberFormat="0" applyAlignment="0" applyProtection="0"/>
    <xf numFmtId="0" fontId="65" fillId="35" borderId="2" applyNumberFormat="0" applyAlignment="0" applyProtection="0"/>
    <xf numFmtId="0" fontId="66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36" borderId="7" applyNumberFormat="0" applyAlignment="0" applyProtection="0"/>
    <xf numFmtId="0" fontId="72" fillId="0" borderId="0" applyNumberFormat="0" applyFill="0" applyBorder="0" applyAlignment="0" applyProtection="0"/>
    <xf numFmtId="0" fontId="73" fillId="37" borderId="0" applyNumberFormat="0" applyBorder="0" applyAlignment="0" applyProtection="0"/>
    <xf numFmtId="0" fontId="74" fillId="0" borderId="0">
      <alignment/>
      <protection/>
    </xf>
    <xf numFmtId="0" fontId="62" fillId="0" borderId="0">
      <alignment/>
      <protection/>
    </xf>
    <xf numFmtId="0" fontId="3" fillId="0" borderId="0" applyNumberFormat="0" applyFill="0" applyBorder="0" applyAlignment="0" applyProtection="0"/>
    <xf numFmtId="0" fontId="75" fillId="3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9" borderId="0" applyBorder="0" applyProtection="0">
      <alignment/>
    </xf>
    <xf numFmtId="0" fontId="0" fillId="40" borderId="8" applyNumberFormat="0" applyFont="0" applyAlignment="0" applyProtection="0"/>
    <xf numFmtId="0" fontId="62" fillId="4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1" fillId="42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2" fillId="4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43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7" fillId="17" borderId="10" xfId="0" applyFont="1" applyFill="1" applyBorder="1" applyAlignment="1">
      <alignment horizontal="center"/>
    </xf>
    <xf numFmtId="0" fontId="82" fillId="4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44" borderId="10" xfId="0" applyFill="1" applyBorder="1" applyAlignment="1">
      <alignment horizontal="left"/>
    </xf>
    <xf numFmtId="0" fontId="0" fillId="44" borderId="10" xfId="0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47" fontId="0" fillId="0" borderId="10" xfId="0" applyNumberFormat="1" applyBorder="1" applyAlignment="1">
      <alignment horizontal="center"/>
    </xf>
    <xf numFmtId="0" fontId="7" fillId="17" borderId="0" xfId="0" applyFont="1" applyFill="1" applyAlignment="1">
      <alignment/>
    </xf>
    <xf numFmtId="47" fontId="0" fillId="0" borderId="0" xfId="0" applyNumberFormat="1" applyBorder="1" applyAlignment="1">
      <alignment horizontal="center"/>
    </xf>
    <xf numFmtId="0" fontId="7" fillId="17" borderId="0" xfId="0" applyFont="1" applyFill="1" applyAlignment="1">
      <alignment horizontal="left"/>
    </xf>
    <xf numFmtId="0" fontId="0" fillId="0" borderId="10" xfId="0" applyBorder="1" applyAlignment="1">
      <alignment/>
    </xf>
    <xf numFmtId="47" fontId="0" fillId="0" borderId="10" xfId="0" applyNumberFormat="1" applyFont="1" applyBorder="1" applyAlignment="1">
      <alignment horizontal="center"/>
    </xf>
    <xf numFmtId="0" fontId="7" fillId="18" borderId="0" xfId="0" applyFont="1" applyFill="1" applyAlignment="1">
      <alignment/>
    </xf>
    <xf numFmtId="0" fontId="83" fillId="0" borderId="0" xfId="0" applyFont="1" applyAlignment="1">
      <alignment/>
    </xf>
    <xf numFmtId="0" fontId="84" fillId="17" borderId="0" xfId="0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6" fillId="0" borderId="10" xfId="0" applyFont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00" fontId="1" fillId="0" borderId="0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7" fontId="1" fillId="0" borderId="0" xfId="0" applyNumberFormat="1" applyFont="1" applyBorder="1" applyAlignment="1">
      <alignment horizontal="center"/>
    </xf>
    <xf numFmtId="0" fontId="15" fillId="17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47" fontId="0" fillId="0" borderId="0" xfId="0" applyNumberFormat="1" applyFont="1" applyBorder="1" applyAlignment="1">
      <alignment horizontal="center"/>
    </xf>
    <xf numFmtId="0" fontId="8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86" fillId="42" borderId="11" xfId="0" applyFont="1" applyFill="1" applyBorder="1" applyAlignment="1">
      <alignment horizontal="center" vertical="center"/>
    </xf>
    <xf numFmtId="0" fontId="86" fillId="42" borderId="12" xfId="0" applyFont="1" applyFill="1" applyBorder="1" applyAlignment="1">
      <alignment horizontal="center" vertical="center"/>
    </xf>
    <xf numFmtId="0" fontId="86" fillId="11" borderId="11" xfId="0" applyFont="1" applyFill="1" applyBorder="1" applyAlignment="1">
      <alignment horizontal="center" vertical="center"/>
    </xf>
    <xf numFmtId="0" fontId="86" fillId="11" borderId="12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86" fillId="10" borderId="11" xfId="0" applyFont="1" applyFill="1" applyBorder="1" applyAlignment="1">
      <alignment vertical="center"/>
    </xf>
    <xf numFmtId="0" fontId="86" fillId="10" borderId="12" xfId="0" applyFont="1" applyFill="1" applyBorder="1" applyAlignment="1">
      <alignment horizontal="center" vertical="center"/>
    </xf>
    <xf numFmtId="0" fontId="86" fillId="18" borderId="10" xfId="0" applyFont="1" applyFill="1" applyBorder="1" applyAlignment="1">
      <alignment vertical="center"/>
    </xf>
    <xf numFmtId="0" fontId="8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6" fillId="17" borderId="10" xfId="0" applyFont="1" applyFill="1" applyBorder="1" applyAlignment="1">
      <alignment horizontal="center" vertical="center"/>
    </xf>
    <xf numFmtId="0" fontId="86" fillId="1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1" fillId="11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91" fillId="10" borderId="11" xfId="0" applyFont="1" applyFill="1" applyBorder="1" applyAlignment="1">
      <alignment vertical="center"/>
    </xf>
    <xf numFmtId="0" fontId="91" fillId="10" borderId="12" xfId="0" applyFont="1" applyFill="1" applyBorder="1" applyAlignment="1">
      <alignment horizontal="center" vertical="center"/>
    </xf>
    <xf numFmtId="0" fontId="91" fillId="10" borderId="10" xfId="0" applyFont="1" applyFill="1" applyBorder="1" applyAlignment="1">
      <alignment vertical="center"/>
    </xf>
    <xf numFmtId="0" fontId="91" fillId="1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7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wrapText="1"/>
    </xf>
    <xf numFmtId="0" fontId="1" fillId="47" borderId="10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6" fillId="47" borderId="10" xfId="0" applyFont="1" applyFill="1" applyBorder="1" applyAlignment="1">
      <alignment/>
    </xf>
    <xf numFmtId="0" fontId="16" fillId="47" borderId="10" xfId="0" applyFont="1" applyFill="1" applyBorder="1" applyAlignment="1">
      <alignment vertical="center"/>
    </xf>
    <xf numFmtId="0" fontId="21" fillId="47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" fillId="47" borderId="0" xfId="0" applyFont="1" applyFill="1" applyAlignment="1">
      <alignment/>
    </xf>
    <xf numFmtId="4" fontId="8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67" applyFont="1" applyFill="1" applyBorder="1" applyAlignment="1" applyProtection="1">
      <alignment horizontal="center"/>
      <protection/>
    </xf>
    <xf numFmtId="0" fontId="16" fillId="47" borderId="0" xfId="0" applyFont="1" applyFill="1" applyAlignment="1">
      <alignment/>
    </xf>
    <xf numFmtId="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47" borderId="17" xfId="0" applyFont="1" applyFill="1" applyBorder="1" applyAlignment="1">
      <alignment/>
    </xf>
    <xf numFmtId="0" fontId="1" fillId="47" borderId="17" xfId="0" applyFont="1" applyFill="1" applyBorder="1" applyAlignment="1">
      <alignment horizontal="center"/>
    </xf>
    <xf numFmtId="0" fontId="1" fillId="47" borderId="17" xfId="0" applyFont="1" applyFill="1" applyBorder="1" applyAlignment="1">
      <alignment horizontal="left" vertical="center"/>
    </xf>
    <xf numFmtId="0" fontId="1" fillId="47" borderId="10" xfId="0" applyFont="1" applyFill="1" applyBorder="1" applyAlignment="1">
      <alignment horizontal="left" vertical="center"/>
    </xf>
    <xf numFmtId="0" fontId="1" fillId="47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21" fillId="47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6" fillId="47" borderId="10" xfId="0" applyFont="1" applyFill="1" applyBorder="1" applyAlignment="1">
      <alignment horizontal="left"/>
    </xf>
    <xf numFmtId="0" fontId="16" fillId="47" borderId="17" xfId="0" applyFont="1" applyFill="1" applyBorder="1" applyAlignment="1">
      <alignment horizontal="left" wrapText="1"/>
    </xf>
    <xf numFmtId="0" fontId="16" fillId="47" borderId="10" xfId="0" applyFont="1" applyFill="1" applyBorder="1" applyAlignment="1">
      <alignment horizontal="left" wrapText="1"/>
    </xf>
    <xf numFmtId="0" fontId="1" fillId="47" borderId="13" xfId="0" applyFont="1" applyFill="1" applyBorder="1" applyAlignment="1">
      <alignment/>
    </xf>
    <xf numFmtId="0" fontId="17" fillId="47" borderId="17" xfId="0" applyFont="1" applyFill="1" applyBorder="1" applyAlignment="1">
      <alignment horizontal="center"/>
    </xf>
    <xf numFmtId="0" fontId="1" fillId="47" borderId="17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00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0" xfId="67" applyFont="1" applyFill="1" applyBorder="1" applyAlignment="1" applyProtection="1">
      <alignment horizontal="center"/>
      <protection/>
    </xf>
    <xf numFmtId="0" fontId="1" fillId="47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4" fontId="8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3" xfId="67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1" fillId="46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left"/>
    </xf>
    <xf numFmtId="0" fontId="1" fillId="47" borderId="10" xfId="0" applyFont="1" applyFill="1" applyBorder="1" applyAlignment="1">
      <alignment horizontal="left" vertical="center" wrapText="1"/>
    </xf>
    <xf numFmtId="0" fontId="1" fillId="4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6" fillId="46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6" fillId="46" borderId="16" xfId="0" applyFont="1" applyFill="1" applyBorder="1" applyAlignment="1">
      <alignment horizontal="center"/>
    </xf>
    <xf numFmtId="0" fontId="1" fillId="47" borderId="16" xfId="0" applyFont="1" applyFill="1" applyBorder="1" applyAlignment="1">
      <alignment/>
    </xf>
    <xf numFmtId="0" fontId="1" fillId="47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92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8" borderId="10" xfId="0" applyFont="1" applyFill="1" applyBorder="1" applyAlignment="1">
      <alignment horizontal="center"/>
    </xf>
    <xf numFmtId="0" fontId="1" fillId="48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47" borderId="15" xfId="0" applyFont="1" applyFill="1" applyBorder="1" applyAlignment="1">
      <alignment/>
    </xf>
    <xf numFmtId="0" fontId="1" fillId="47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46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93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2" fillId="44" borderId="10" xfId="0" applyFont="1" applyFill="1" applyBorder="1" applyAlignment="1">
      <alignment horizontal="center" vertical="center" wrapText="1"/>
    </xf>
    <xf numFmtId="0" fontId="62" fillId="44" borderId="10" xfId="0" applyFont="1" applyFill="1" applyBorder="1" applyAlignment="1">
      <alignment horizontal="left" vertical="center" wrapText="1"/>
    </xf>
    <xf numFmtId="201" fontId="62" fillId="44" borderId="10" xfId="0" applyNumberFormat="1" applyFont="1" applyFill="1" applyBorder="1" applyAlignment="1">
      <alignment horizontal="center" vertical="center" wrapText="1"/>
    </xf>
    <xf numFmtId="0" fontId="0" fillId="44" borderId="0" xfId="0" applyFont="1" applyFill="1" applyAlignment="1">
      <alignment/>
    </xf>
    <xf numFmtId="0" fontId="7" fillId="43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86" fillId="10" borderId="2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98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K33"/>
  <sheetViews>
    <sheetView zoomScalePageLayoutView="0" workbookViewId="0" topLeftCell="A1">
      <selection activeCell="A3" sqref="A3:B25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1</v>
      </c>
      <c r="B2" s="4" t="s">
        <v>3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97" t="s">
        <v>4</v>
      </c>
      <c r="E5" s="198"/>
      <c r="F5" s="199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5</v>
      </c>
      <c r="E7" s="10" t="s">
        <v>23</v>
      </c>
      <c r="F7" s="9" t="s">
        <v>6</v>
      </c>
      <c r="G7" s="8" t="s">
        <v>30</v>
      </c>
    </row>
    <row r="8" spans="1:11" ht="15">
      <c r="A8" s="5">
        <v>6</v>
      </c>
      <c r="B8" s="6">
        <v>38</v>
      </c>
      <c r="D8" s="11" t="s">
        <v>7</v>
      </c>
      <c r="E8" s="8" t="s">
        <v>24</v>
      </c>
      <c r="F8" s="11" t="s">
        <v>8</v>
      </c>
      <c r="G8" s="10" t="s">
        <v>31</v>
      </c>
      <c r="K8" s="7"/>
    </row>
    <row r="9" spans="1:7" ht="15">
      <c r="A9" s="5">
        <v>7</v>
      </c>
      <c r="B9" s="6">
        <v>36</v>
      </c>
      <c r="D9" s="9" t="s">
        <v>9</v>
      </c>
      <c r="E9" s="10" t="s">
        <v>25</v>
      </c>
      <c r="F9" s="9" t="s">
        <v>10</v>
      </c>
      <c r="G9" s="8" t="s">
        <v>32</v>
      </c>
    </row>
    <row r="10" spans="1:7" ht="15">
      <c r="A10" s="5">
        <v>8</v>
      </c>
      <c r="B10" s="6">
        <v>34</v>
      </c>
      <c r="D10" s="11" t="s">
        <v>11</v>
      </c>
      <c r="E10" s="8" t="s">
        <v>26</v>
      </c>
      <c r="F10" s="11" t="s">
        <v>13</v>
      </c>
      <c r="G10" s="10" t="s">
        <v>33</v>
      </c>
    </row>
    <row r="11" spans="1:7" ht="15">
      <c r="A11" s="5">
        <v>9</v>
      </c>
      <c r="B11" s="6">
        <v>32</v>
      </c>
      <c r="D11" s="9" t="s">
        <v>14</v>
      </c>
      <c r="E11" s="10" t="s">
        <v>27</v>
      </c>
      <c r="F11" s="9" t="s">
        <v>16</v>
      </c>
      <c r="G11" s="8" t="s">
        <v>34</v>
      </c>
    </row>
    <row r="12" spans="1:7" ht="15">
      <c r="A12" s="5">
        <v>10</v>
      </c>
      <c r="B12" s="6">
        <v>31</v>
      </c>
      <c r="D12" s="11" t="s">
        <v>17</v>
      </c>
      <c r="E12" s="8" t="s">
        <v>12</v>
      </c>
      <c r="F12" s="11" t="s">
        <v>19</v>
      </c>
      <c r="G12" s="10" t="s">
        <v>35</v>
      </c>
    </row>
    <row r="13" spans="1:7" ht="15">
      <c r="A13" s="5">
        <v>11</v>
      </c>
      <c r="B13" s="6">
        <v>30</v>
      </c>
      <c r="D13" s="9" t="s">
        <v>21</v>
      </c>
      <c r="E13" s="10" t="s">
        <v>15</v>
      </c>
      <c r="F13" s="9" t="s">
        <v>20</v>
      </c>
      <c r="G13" s="8" t="s">
        <v>36</v>
      </c>
    </row>
    <row r="14" spans="1:7" ht="15">
      <c r="A14" s="5">
        <v>12</v>
      </c>
      <c r="B14" s="6">
        <v>28</v>
      </c>
      <c r="D14" s="11" t="s">
        <v>28</v>
      </c>
      <c r="E14" s="8" t="s">
        <v>18</v>
      </c>
      <c r="G14" s="10" t="s">
        <v>37</v>
      </c>
    </row>
    <row r="15" spans="1:7" ht="15">
      <c r="A15" s="5">
        <v>13</v>
      </c>
      <c r="B15" s="6">
        <v>26</v>
      </c>
      <c r="D15" s="9" t="s">
        <v>29</v>
      </c>
      <c r="E15" s="10" t="s">
        <v>22</v>
      </c>
      <c r="G15" s="8" t="s">
        <v>38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2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33"/>
  <sheetViews>
    <sheetView zoomScalePageLayoutView="0" workbookViewId="0" topLeftCell="B70">
      <selection activeCell="K77" sqref="K77"/>
    </sheetView>
  </sheetViews>
  <sheetFormatPr defaultColWidth="8.7109375" defaultRowHeight="12.75"/>
  <cols>
    <col min="1" max="1" width="4.28125" style="0" hidden="1" customWidth="1"/>
    <col min="2" max="2" width="4.28125" style="0" customWidth="1"/>
    <col min="3" max="3" width="5.57421875" style="0" customWidth="1"/>
    <col min="4" max="4" width="11.57421875" style="0" customWidth="1"/>
    <col min="5" max="5" width="23.421875" style="0" customWidth="1"/>
    <col min="6" max="6" width="16.00390625" style="0" customWidth="1"/>
    <col min="7" max="7" width="18.140625" style="0" customWidth="1"/>
    <col min="8" max="8" width="16.140625" style="0" customWidth="1"/>
    <col min="9" max="9" width="14.57421875" style="0" customWidth="1"/>
    <col min="10" max="11" width="14.8515625" style="0" customWidth="1"/>
    <col min="12" max="12" width="14.57421875" style="0" customWidth="1"/>
  </cols>
  <sheetData>
    <row r="1" spans="1:10" ht="16.5" customHeight="1">
      <c r="A1" s="13"/>
      <c r="B1" s="13"/>
      <c r="C1" s="14"/>
      <c r="D1" s="200" t="s">
        <v>39</v>
      </c>
      <c r="E1" s="200"/>
      <c r="F1" s="200"/>
      <c r="G1" s="200"/>
      <c r="H1" s="200"/>
      <c r="I1" s="200"/>
      <c r="J1" s="12"/>
    </row>
    <row r="2" spans="1:10" ht="16.5" customHeight="1">
      <c r="A2" s="13"/>
      <c r="B2" s="13"/>
      <c r="C2" s="14"/>
      <c r="D2" s="24"/>
      <c r="E2" s="24"/>
      <c r="F2" s="24"/>
      <c r="G2" s="24"/>
      <c r="H2" s="24"/>
      <c r="I2" s="24"/>
      <c r="J2" s="12"/>
    </row>
    <row r="3" spans="1:10" ht="16.5" customHeight="1">
      <c r="A3" s="13"/>
      <c r="B3" s="13"/>
      <c r="C3" s="14"/>
      <c r="D3" s="25" t="s">
        <v>0</v>
      </c>
      <c r="E3" s="22"/>
      <c r="F3" s="22"/>
      <c r="G3" s="25" t="s">
        <v>40</v>
      </c>
      <c r="H3" s="22"/>
      <c r="I3" s="25" t="s">
        <v>41</v>
      </c>
      <c r="J3" s="26"/>
    </row>
    <row r="4" spans="1:10" ht="16.5" customHeight="1">
      <c r="A4" s="13"/>
      <c r="B4" s="13"/>
      <c r="C4" s="14"/>
      <c r="I4" s="12"/>
      <c r="J4" s="12"/>
    </row>
    <row r="5" spans="4:8" ht="12.75">
      <c r="D5" s="21" t="s">
        <v>5</v>
      </c>
      <c r="E5" s="21" t="s">
        <v>23</v>
      </c>
      <c r="F5" s="21" t="s">
        <v>30</v>
      </c>
      <c r="G5" s="23" t="s">
        <v>74</v>
      </c>
      <c r="H5" s="23" t="s">
        <v>75</v>
      </c>
    </row>
    <row r="6" spans="4:10" ht="28.5">
      <c r="D6" s="15" t="s">
        <v>1</v>
      </c>
      <c r="E6" s="15" t="s">
        <v>42</v>
      </c>
      <c r="F6" s="15" t="s">
        <v>43</v>
      </c>
      <c r="G6" s="15" t="s">
        <v>73</v>
      </c>
      <c r="H6" s="15" t="s">
        <v>44</v>
      </c>
      <c r="I6" s="16" t="s">
        <v>1</v>
      </c>
      <c r="J6" s="16" t="s">
        <v>3</v>
      </c>
    </row>
    <row r="7" spans="4:10" ht="15">
      <c r="D7" s="17">
        <v>1</v>
      </c>
      <c r="E7" s="18" t="s">
        <v>63</v>
      </c>
      <c r="F7" s="19">
        <v>2009</v>
      </c>
      <c r="G7" s="19" t="s">
        <v>46</v>
      </c>
      <c r="H7" s="19" t="s">
        <v>64</v>
      </c>
      <c r="I7" s="5">
        <v>1</v>
      </c>
      <c r="J7" s="6">
        <v>60</v>
      </c>
    </row>
    <row r="8" spans="4:10" ht="15">
      <c r="D8" s="17">
        <v>2</v>
      </c>
      <c r="E8" s="18" t="s">
        <v>65</v>
      </c>
      <c r="F8" s="19">
        <v>2010</v>
      </c>
      <c r="G8" s="19" t="s">
        <v>46</v>
      </c>
      <c r="H8" s="19" t="s">
        <v>66</v>
      </c>
      <c r="I8" s="5">
        <v>2</v>
      </c>
      <c r="J8" s="6">
        <v>54</v>
      </c>
    </row>
    <row r="9" spans="4:10" ht="15">
      <c r="D9" s="17">
        <v>3</v>
      </c>
      <c r="E9" s="18" t="s">
        <v>69</v>
      </c>
      <c r="F9" s="19">
        <v>2009</v>
      </c>
      <c r="G9" s="19" t="s">
        <v>46</v>
      </c>
      <c r="H9" s="19" t="s">
        <v>70</v>
      </c>
      <c r="I9" s="5">
        <v>3</v>
      </c>
      <c r="J9" s="6">
        <v>48</v>
      </c>
    </row>
    <row r="10" spans="4:10" ht="15">
      <c r="D10" s="17">
        <v>4</v>
      </c>
      <c r="E10" s="18" t="s">
        <v>71</v>
      </c>
      <c r="F10" s="19">
        <v>2012</v>
      </c>
      <c r="G10" s="19" t="s">
        <v>0</v>
      </c>
      <c r="H10" s="19" t="s">
        <v>72</v>
      </c>
      <c r="I10" s="5">
        <v>4</v>
      </c>
      <c r="J10" s="6">
        <v>43</v>
      </c>
    </row>
    <row r="12" spans="4:8" ht="12.75">
      <c r="D12" s="21" t="s">
        <v>7</v>
      </c>
      <c r="E12" s="21" t="s">
        <v>24</v>
      </c>
      <c r="F12" s="21" t="s">
        <v>31</v>
      </c>
      <c r="G12" s="23" t="s">
        <v>74</v>
      </c>
      <c r="H12" s="23" t="s">
        <v>75</v>
      </c>
    </row>
    <row r="13" spans="4:10" ht="28.5">
      <c r="D13" s="15" t="s">
        <v>1</v>
      </c>
      <c r="E13" s="15" t="s">
        <v>42</v>
      </c>
      <c r="F13" s="15" t="s">
        <v>43</v>
      </c>
      <c r="G13" s="15" t="s">
        <v>73</v>
      </c>
      <c r="H13" s="15" t="s">
        <v>44</v>
      </c>
      <c r="I13" s="16" t="s">
        <v>1</v>
      </c>
      <c r="J13" s="16" t="s">
        <v>3</v>
      </c>
    </row>
    <row r="14" spans="4:10" ht="15">
      <c r="D14" s="17">
        <v>1</v>
      </c>
      <c r="E14" s="18" t="s">
        <v>47</v>
      </c>
      <c r="F14" s="19">
        <v>2006</v>
      </c>
      <c r="G14" s="19" t="s">
        <v>46</v>
      </c>
      <c r="H14" s="19" t="s">
        <v>48</v>
      </c>
      <c r="I14" s="5">
        <v>1</v>
      </c>
      <c r="J14" s="6">
        <v>60</v>
      </c>
    </row>
    <row r="15" spans="4:10" ht="15">
      <c r="D15" s="17">
        <v>2</v>
      </c>
      <c r="E15" s="18" t="s">
        <v>49</v>
      </c>
      <c r="F15" s="19">
        <v>2006</v>
      </c>
      <c r="G15" s="19" t="s">
        <v>46</v>
      </c>
      <c r="H15" s="19" t="s">
        <v>50</v>
      </c>
      <c r="I15" s="5">
        <v>2</v>
      </c>
      <c r="J15" s="6">
        <v>54</v>
      </c>
    </row>
    <row r="16" spans="4:10" ht="15">
      <c r="D16" s="17">
        <v>3</v>
      </c>
      <c r="E16" s="18" t="s">
        <v>51</v>
      </c>
      <c r="F16" s="19">
        <v>2005</v>
      </c>
      <c r="G16" s="19" t="s">
        <v>46</v>
      </c>
      <c r="H16" s="19" t="s">
        <v>52</v>
      </c>
      <c r="I16" s="5">
        <v>3</v>
      </c>
      <c r="J16" s="6">
        <v>48</v>
      </c>
    </row>
    <row r="17" spans="4:10" ht="15">
      <c r="D17" s="17">
        <v>4</v>
      </c>
      <c r="E17" s="20" t="s">
        <v>55</v>
      </c>
      <c r="F17" s="19">
        <v>2006</v>
      </c>
      <c r="G17" s="19" t="s">
        <v>56</v>
      </c>
      <c r="H17" s="19" t="s">
        <v>57</v>
      </c>
      <c r="I17" s="5">
        <v>4</v>
      </c>
      <c r="J17" s="6">
        <v>43</v>
      </c>
    </row>
    <row r="18" spans="4:10" ht="15">
      <c r="D18" s="17">
        <v>5</v>
      </c>
      <c r="E18" s="18" t="s">
        <v>61</v>
      </c>
      <c r="F18" s="19">
        <v>2005</v>
      </c>
      <c r="G18" s="19" t="s">
        <v>46</v>
      </c>
      <c r="H18" s="19" t="s">
        <v>62</v>
      </c>
      <c r="I18" s="5">
        <v>5</v>
      </c>
      <c r="J18" s="6">
        <v>40</v>
      </c>
    </row>
    <row r="19" spans="4:10" ht="15">
      <c r="D19" s="17">
        <v>6</v>
      </c>
      <c r="E19" s="18" t="s">
        <v>67</v>
      </c>
      <c r="F19" s="19">
        <v>2006</v>
      </c>
      <c r="G19" s="19" t="s">
        <v>56</v>
      </c>
      <c r="H19" s="19" t="s">
        <v>68</v>
      </c>
      <c r="I19" s="5">
        <v>6</v>
      </c>
      <c r="J19" s="6">
        <v>38</v>
      </c>
    </row>
    <row r="21" spans="4:8" ht="12.75">
      <c r="D21" s="21" t="s">
        <v>9</v>
      </c>
      <c r="E21" s="21" t="s">
        <v>25</v>
      </c>
      <c r="F21" s="21" t="s">
        <v>32</v>
      </c>
      <c r="G21" s="23" t="s">
        <v>74</v>
      </c>
      <c r="H21" s="23" t="s">
        <v>75</v>
      </c>
    </row>
    <row r="22" spans="4:10" ht="28.5">
      <c r="D22" s="15" t="s">
        <v>1</v>
      </c>
      <c r="E22" s="15" t="s">
        <v>42</v>
      </c>
      <c r="F22" s="15" t="s">
        <v>43</v>
      </c>
      <c r="G22" s="15" t="s">
        <v>73</v>
      </c>
      <c r="H22" s="15" t="s">
        <v>44</v>
      </c>
      <c r="I22" s="16" t="s">
        <v>1</v>
      </c>
      <c r="J22" s="16" t="s">
        <v>3</v>
      </c>
    </row>
    <row r="23" spans="4:10" ht="15">
      <c r="D23" s="17">
        <v>1</v>
      </c>
      <c r="E23" s="18" t="s">
        <v>58</v>
      </c>
      <c r="F23" s="19">
        <v>2004</v>
      </c>
      <c r="G23" s="19" t="s">
        <v>56</v>
      </c>
      <c r="H23" s="19" t="s">
        <v>57</v>
      </c>
      <c r="I23" s="5">
        <v>1</v>
      </c>
      <c r="J23" s="6">
        <v>60</v>
      </c>
    </row>
    <row r="24" spans="4:10" ht="15">
      <c r="D24" s="17">
        <v>2</v>
      </c>
      <c r="E24" s="18" t="s">
        <v>59</v>
      </c>
      <c r="F24" s="19">
        <v>2004</v>
      </c>
      <c r="G24" s="19" t="s">
        <v>46</v>
      </c>
      <c r="H24" s="19" t="s">
        <v>60</v>
      </c>
      <c r="I24" s="5">
        <v>2</v>
      </c>
      <c r="J24" s="6">
        <v>54</v>
      </c>
    </row>
    <row r="26" spans="4:8" ht="12.75">
      <c r="D26" s="21" t="s">
        <v>11</v>
      </c>
      <c r="E26" s="21" t="s">
        <v>26</v>
      </c>
      <c r="F26" s="21" t="s">
        <v>33</v>
      </c>
      <c r="G26" s="23" t="s">
        <v>74</v>
      </c>
      <c r="H26" s="23" t="s">
        <v>75</v>
      </c>
    </row>
    <row r="27" spans="4:10" ht="28.5">
      <c r="D27" s="15" t="s">
        <v>1</v>
      </c>
      <c r="E27" s="15" t="s">
        <v>42</v>
      </c>
      <c r="F27" s="15" t="s">
        <v>43</v>
      </c>
      <c r="G27" s="15" t="s">
        <v>73</v>
      </c>
      <c r="H27" s="15" t="s">
        <v>44</v>
      </c>
      <c r="I27" s="16" t="s">
        <v>1</v>
      </c>
      <c r="J27" s="16" t="s">
        <v>3</v>
      </c>
    </row>
    <row r="28" spans="4:10" ht="15">
      <c r="D28" s="17">
        <v>1</v>
      </c>
      <c r="E28" s="18" t="s">
        <v>53</v>
      </c>
      <c r="F28" s="19">
        <v>2001</v>
      </c>
      <c r="G28" s="19" t="s">
        <v>46</v>
      </c>
      <c r="H28" s="19" t="s">
        <v>54</v>
      </c>
      <c r="I28" s="5">
        <v>1</v>
      </c>
      <c r="J28" s="6">
        <v>60</v>
      </c>
    </row>
    <row r="30" spans="4:8" ht="12.75">
      <c r="D30" s="21" t="s">
        <v>14</v>
      </c>
      <c r="E30" s="21" t="s">
        <v>27</v>
      </c>
      <c r="F30" s="21" t="s">
        <v>34</v>
      </c>
      <c r="G30" s="23" t="s">
        <v>74</v>
      </c>
      <c r="H30" s="23" t="s">
        <v>75</v>
      </c>
    </row>
    <row r="31" spans="4:10" ht="28.5">
      <c r="D31" s="15" t="s">
        <v>1</v>
      </c>
      <c r="E31" s="15" t="s">
        <v>42</v>
      </c>
      <c r="F31" s="15" t="s">
        <v>43</v>
      </c>
      <c r="G31" s="15" t="s">
        <v>73</v>
      </c>
      <c r="H31" s="15" t="s">
        <v>44</v>
      </c>
      <c r="I31" s="16" t="s">
        <v>1</v>
      </c>
      <c r="J31" s="16" t="s">
        <v>3</v>
      </c>
    </row>
    <row r="32" spans="4:10" ht="15">
      <c r="D32" s="17">
        <v>1</v>
      </c>
      <c r="E32" s="18" t="s">
        <v>76</v>
      </c>
      <c r="F32" s="19">
        <v>1990</v>
      </c>
      <c r="G32" s="19" t="s">
        <v>56</v>
      </c>
      <c r="H32" s="19" t="s">
        <v>77</v>
      </c>
      <c r="I32" s="5">
        <v>1</v>
      </c>
      <c r="J32" s="6">
        <v>60</v>
      </c>
    </row>
    <row r="33" spans="4:10" ht="15">
      <c r="D33" s="17">
        <v>2</v>
      </c>
      <c r="E33" s="18" t="s">
        <v>82</v>
      </c>
      <c r="F33" s="19">
        <v>1991</v>
      </c>
      <c r="G33" s="19" t="s">
        <v>46</v>
      </c>
      <c r="H33" s="19" t="s">
        <v>83</v>
      </c>
      <c r="I33" s="5">
        <v>2</v>
      </c>
      <c r="J33" s="6">
        <v>54</v>
      </c>
    </row>
    <row r="35" spans="4:8" ht="12.75">
      <c r="D35" s="21" t="s">
        <v>17</v>
      </c>
      <c r="E35" s="21" t="s">
        <v>12</v>
      </c>
      <c r="F35" s="21" t="s">
        <v>35</v>
      </c>
      <c r="G35" s="23" t="s">
        <v>74</v>
      </c>
      <c r="H35" s="23" t="s">
        <v>75</v>
      </c>
    </row>
    <row r="36" spans="4:10" ht="28.5">
      <c r="D36" s="15" t="s">
        <v>1</v>
      </c>
      <c r="E36" s="15" t="s">
        <v>42</v>
      </c>
      <c r="F36" s="15" t="s">
        <v>43</v>
      </c>
      <c r="G36" s="15" t="s">
        <v>73</v>
      </c>
      <c r="H36" s="15" t="s">
        <v>44</v>
      </c>
      <c r="I36" s="16" t="s">
        <v>1</v>
      </c>
      <c r="J36" s="16" t="s">
        <v>3</v>
      </c>
    </row>
    <row r="37" spans="4:10" ht="15">
      <c r="D37" s="17">
        <v>1</v>
      </c>
      <c r="E37" s="18" t="s">
        <v>78</v>
      </c>
      <c r="F37" s="19">
        <v>1980</v>
      </c>
      <c r="G37" s="19" t="s">
        <v>0</v>
      </c>
      <c r="H37" s="19" t="s">
        <v>79</v>
      </c>
      <c r="I37" s="5">
        <v>1</v>
      </c>
      <c r="J37" s="6">
        <v>60</v>
      </c>
    </row>
    <row r="39" spans="4:8" ht="12.75">
      <c r="D39" s="21" t="s">
        <v>21</v>
      </c>
      <c r="E39" s="21" t="s">
        <v>15</v>
      </c>
      <c r="F39" s="21" t="s">
        <v>36</v>
      </c>
      <c r="G39" s="23" t="s">
        <v>74</v>
      </c>
      <c r="H39" s="23" t="s">
        <v>75</v>
      </c>
    </row>
    <row r="40" spans="4:10" ht="28.5">
      <c r="D40" s="15" t="s">
        <v>1</v>
      </c>
      <c r="E40" s="15" t="s">
        <v>42</v>
      </c>
      <c r="F40" s="15" t="s">
        <v>43</v>
      </c>
      <c r="G40" s="15" t="s">
        <v>73</v>
      </c>
      <c r="H40" s="15" t="s">
        <v>44</v>
      </c>
      <c r="I40" s="16" t="s">
        <v>1</v>
      </c>
      <c r="J40" s="16" t="s">
        <v>3</v>
      </c>
    </row>
    <row r="41" spans="4:10" ht="15">
      <c r="D41" s="17">
        <v>1</v>
      </c>
      <c r="E41" s="18" t="s">
        <v>80</v>
      </c>
      <c r="F41" s="19">
        <v>1978</v>
      </c>
      <c r="G41" s="19" t="s">
        <v>0</v>
      </c>
      <c r="H41" s="19" t="s">
        <v>81</v>
      </c>
      <c r="I41" s="5">
        <v>1</v>
      </c>
      <c r="J41" s="6">
        <v>60</v>
      </c>
    </row>
    <row r="43" spans="4:8" ht="12.75">
      <c r="D43" s="21" t="s">
        <v>28</v>
      </c>
      <c r="E43" s="21" t="s">
        <v>18</v>
      </c>
      <c r="F43" s="21" t="s">
        <v>37</v>
      </c>
      <c r="G43" s="23" t="s">
        <v>74</v>
      </c>
      <c r="H43" s="23" t="s">
        <v>75</v>
      </c>
    </row>
    <row r="44" spans="4:10" ht="28.5">
      <c r="D44" s="15" t="s">
        <v>1</v>
      </c>
      <c r="E44" s="15" t="s">
        <v>42</v>
      </c>
      <c r="F44" s="15" t="s">
        <v>43</v>
      </c>
      <c r="G44" s="15" t="s">
        <v>73</v>
      </c>
      <c r="H44" s="15" t="s">
        <v>44</v>
      </c>
      <c r="I44" s="16" t="s">
        <v>1</v>
      </c>
      <c r="J44" s="16" t="s">
        <v>3</v>
      </c>
    </row>
    <row r="45" spans="4:10" ht="15">
      <c r="D45" s="17">
        <v>1</v>
      </c>
      <c r="E45" s="18" t="s">
        <v>84</v>
      </c>
      <c r="F45" s="19">
        <v>1969</v>
      </c>
      <c r="G45" s="19" t="s">
        <v>0</v>
      </c>
      <c r="H45" s="19" t="s">
        <v>85</v>
      </c>
      <c r="I45" s="5">
        <v>1</v>
      </c>
      <c r="J45" s="6">
        <v>60</v>
      </c>
    </row>
    <row r="46" spans="4:10" ht="15">
      <c r="D46" s="17">
        <v>2</v>
      </c>
      <c r="E46" s="18" t="s">
        <v>86</v>
      </c>
      <c r="F46" s="19">
        <v>1969</v>
      </c>
      <c r="G46" s="19" t="s">
        <v>0</v>
      </c>
      <c r="H46" s="19" t="s">
        <v>87</v>
      </c>
      <c r="I46" s="5">
        <v>2</v>
      </c>
      <c r="J46" s="6">
        <v>54</v>
      </c>
    </row>
    <row r="48" spans="4:8" ht="12.75">
      <c r="D48" s="21" t="s">
        <v>29</v>
      </c>
      <c r="E48" s="21" t="s">
        <v>22</v>
      </c>
      <c r="F48" s="21" t="s">
        <v>38</v>
      </c>
      <c r="G48" s="23" t="s">
        <v>74</v>
      </c>
      <c r="H48" s="23" t="s">
        <v>75</v>
      </c>
    </row>
    <row r="49" spans="4:10" ht="28.5">
      <c r="D49" s="15" t="s">
        <v>1</v>
      </c>
      <c r="E49" s="15" t="s">
        <v>42</v>
      </c>
      <c r="F49" s="15" t="s">
        <v>43</v>
      </c>
      <c r="G49" s="15" t="s">
        <v>73</v>
      </c>
      <c r="H49" s="15" t="s">
        <v>44</v>
      </c>
      <c r="I49" s="16" t="s">
        <v>1</v>
      </c>
      <c r="J49" s="16" t="s">
        <v>3</v>
      </c>
    </row>
    <row r="50" spans="4:10" ht="15">
      <c r="D50" s="17"/>
      <c r="E50" s="18"/>
      <c r="F50" s="19"/>
      <c r="G50" s="19"/>
      <c r="H50" s="19"/>
      <c r="I50" s="5"/>
      <c r="J50" s="6"/>
    </row>
    <row r="52" spans="4:8" ht="12.75">
      <c r="D52" s="27" t="s">
        <v>5</v>
      </c>
      <c r="E52" s="27" t="s">
        <v>23</v>
      </c>
      <c r="F52" s="27" t="s">
        <v>30</v>
      </c>
      <c r="G52" s="23" t="s">
        <v>74</v>
      </c>
      <c r="H52" s="23" t="s">
        <v>75</v>
      </c>
    </row>
    <row r="53" spans="4:10" ht="28.5">
      <c r="D53" s="15" t="s">
        <v>1</v>
      </c>
      <c r="E53" s="15" t="s">
        <v>42</v>
      </c>
      <c r="F53" s="15" t="s">
        <v>43</v>
      </c>
      <c r="G53" s="15" t="s">
        <v>73</v>
      </c>
      <c r="H53" s="15" t="s">
        <v>44</v>
      </c>
      <c r="I53" s="16" t="s">
        <v>1</v>
      </c>
      <c r="J53" s="16" t="s">
        <v>3</v>
      </c>
    </row>
    <row r="54" spans="4:10" ht="15">
      <c r="D54" s="17">
        <v>1</v>
      </c>
      <c r="E54" s="18" t="s">
        <v>110</v>
      </c>
      <c r="F54" s="19">
        <v>2007</v>
      </c>
      <c r="G54" s="19" t="s">
        <v>0</v>
      </c>
      <c r="H54" s="19" t="s">
        <v>111</v>
      </c>
      <c r="I54" s="5">
        <v>1</v>
      </c>
      <c r="J54" s="6">
        <v>60</v>
      </c>
    </row>
    <row r="55" spans="4:10" ht="15">
      <c r="D55" s="17">
        <v>2</v>
      </c>
      <c r="E55" s="31" t="s">
        <v>114</v>
      </c>
      <c r="F55" s="32">
        <v>2008</v>
      </c>
      <c r="G55" s="32" t="s">
        <v>46</v>
      </c>
      <c r="H55" s="32" t="s">
        <v>115</v>
      </c>
      <c r="I55" s="5">
        <v>2</v>
      </c>
      <c r="J55" s="6">
        <v>54</v>
      </c>
    </row>
    <row r="56" spans="4:10" ht="15">
      <c r="D56" s="17">
        <v>3</v>
      </c>
      <c r="E56" s="18" t="s">
        <v>116</v>
      </c>
      <c r="F56" s="19">
        <v>2007</v>
      </c>
      <c r="G56" s="19" t="s">
        <v>56</v>
      </c>
      <c r="H56" s="19" t="s">
        <v>117</v>
      </c>
      <c r="I56" s="5">
        <v>3</v>
      </c>
      <c r="J56" s="6">
        <v>48</v>
      </c>
    </row>
    <row r="57" spans="4:10" ht="15">
      <c r="D57" s="17">
        <v>4</v>
      </c>
      <c r="E57" s="18" t="s">
        <v>120</v>
      </c>
      <c r="F57" s="19">
        <v>2008</v>
      </c>
      <c r="G57" s="19" t="s">
        <v>46</v>
      </c>
      <c r="H57" s="19" t="s">
        <v>121</v>
      </c>
      <c r="I57" s="5">
        <v>4</v>
      </c>
      <c r="J57" s="6">
        <v>43</v>
      </c>
    </row>
    <row r="58" spans="4:10" ht="15">
      <c r="D58" s="17">
        <v>5</v>
      </c>
      <c r="E58" s="18" t="s">
        <v>124</v>
      </c>
      <c r="F58" s="19">
        <v>2009</v>
      </c>
      <c r="G58" s="19" t="s">
        <v>56</v>
      </c>
      <c r="H58" s="19" t="s">
        <v>125</v>
      </c>
      <c r="I58" s="5">
        <v>5</v>
      </c>
      <c r="J58" s="6">
        <v>40</v>
      </c>
    </row>
    <row r="59" spans="4:10" ht="15">
      <c r="D59" s="17">
        <v>6</v>
      </c>
      <c r="E59" s="18" t="s">
        <v>126</v>
      </c>
      <c r="F59" s="19">
        <v>2007</v>
      </c>
      <c r="G59" s="19" t="s">
        <v>46</v>
      </c>
      <c r="H59" s="19" t="s">
        <v>127</v>
      </c>
      <c r="I59" s="5">
        <v>6</v>
      </c>
      <c r="J59" s="6">
        <v>38</v>
      </c>
    </row>
    <row r="60" spans="4:10" ht="15">
      <c r="D60" s="17">
        <v>7</v>
      </c>
      <c r="E60" s="18" t="s">
        <v>128</v>
      </c>
      <c r="F60" s="19">
        <v>2009</v>
      </c>
      <c r="G60" s="19" t="s">
        <v>46</v>
      </c>
      <c r="H60" s="19" t="s">
        <v>129</v>
      </c>
      <c r="I60" s="5">
        <v>7</v>
      </c>
      <c r="J60" s="6">
        <v>36</v>
      </c>
    </row>
    <row r="61" spans="4:10" ht="15">
      <c r="D61" s="17">
        <v>8</v>
      </c>
      <c r="E61" s="18" t="s">
        <v>132</v>
      </c>
      <c r="F61" s="19">
        <v>2009</v>
      </c>
      <c r="G61" s="19" t="s">
        <v>56</v>
      </c>
      <c r="H61" s="19" t="s">
        <v>133</v>
      </c>
      <c r="I61" s="5">
        <v>8</v>
      </c>
      <c r="J61" s="6">
        <v>34</v>
      </c>
    </row>
    <row r="62" spans="4:10" ht="15">
      <c r="D62" s="17">
        <v>9</v>
      </c>
      <c r="E62" s="18" t="s">
        <v>135</v>
      </c>
      <c r="F62" s="19">
        <v>2009</v>
      </c>
      <c r="G62" s="19" t="s">
        <v>46</v>
      </c>
      <c r="H62" s="19" t="s">
        <v>136</v>
      </c>
      <c r="I62" s="5">
        <v>9</v>
      </c>
      <c r="J62" s="6">
        <v>32</v>
      </c>
    </row>
    <row r="63" spans="4:10" ht="15">
      <c r="D63" s="17">
        <v>10</v>
      </c>
      <c r="E63" s="18" t="s">
        <v>137</v>
      </c>
      <c r="F63" s="19">
        <v>2008</v>
      </c>
      <c r="G63" s="19" t="s">
        <v>46</v>
      </c>
      <c r="H63" s="19" t="s">
        <v>138</v>
      </c>
      <c r="I63" s="5">
        <v>10</v>
      </c>
      <c r="J63" s="6">
        <v>31</v>
      </c>
    </row>
    <row r="64" spans="4:10" ht="15">
      <c r="D64" s="17">
        <v>11</v>
      </c>
      <c r="E64" s="18" t="s">
        <v>139</v>
      </c>
      <c r="F64" s="19">
        <v>2008</v>
      </c>
      <c r="G64" s="19" t="s">
        <v>46</v>
      </c>
      <c r="H64" s="19" t="s">
        <v>140</v>
      </c>
      <c r="I64" s="5">
        <v>11</v>
      </c>
      <c r="J64" s="6">
        <v>30</v>
      </c>
    </row>
    <row r="65" spans="4:10" ht="15">
      <c r="D65" s="17">
        <v>12</v>
      </c>
      <c r="E65" s="18" t="s">
        <v>141</v>
      </c>
      <c r="F65" s="19">
        <v>2009</v>
      </c>
      <c r="G65" s="19" t="s">
        <v>46</v>
      </c>
      <c r="H65" s="19" t="s">
        <v>142</v>
      </c>
      <c r="I65" s="5">
        <v>12</v>
      </c>
      <c r="J65" s="6">
        <v>28</v>
      </c>
    </row>
    <row r="66" spans="4:10" ht="15">
      <c r="D66" s="17">
        <v>13</v>
      </c>
      <c r="E66" s="18" t="s">
        <v>143</v>
      </c>
      <c r="F66" s="19">
        <v>2007</v>
      </c>
      <c r="G66" s="19" t="s">
        <v>56</v>
      </c>
      <c r="H66" s="19" t="s">
        <v>144</v>
      </c>
      <c r="I66" s="5">
        <v>13</v>
      </c>
      <c r="J66" s="6">
        <v>26</v>
      </c>
    </row>
    <row r="67" spans="4:10" ht="15">
      <c r="D67" s="17">
        <v>14</v>
      </c>
      <c r="E67" s="18" t="s">
        <v>145</v>
      </c>
      <c r="F67" s="19">
        <v>2008</v>
      </c>
      <c r="G67" s="19" t="s">
        <v>46</v>
      </c>
      <c r="H67" s="19" t="s">
        <v>146</v>
      </c>
      <c r="I67" s="5">
        <v>14</v>
      </c>
      <c r="J67" s="6">
        <v>24</v>
      </c>
    </row>
    <row r="68" spans="4:10" ht="15">
      <c r="D68" s="17">
        <v>15</v>
      </c>
      <c r="E68" s="18" t="s">
        <v>147</v>
      </c>
      <c r="F68" s="19">
        <v>2007</v>
      </c>
      <c r="G68" s="19" t="s">
        <v>56</v>
      </c>
      <c r="H68" s="19" t="s">
        <v>148</v>
      </c>
      <c r="I68" s="5">
        <v>15</v>
      </c>
      <c r="J68" s="6">
        <v>22</v>
      </c>
    </row>
    <row r="69" spans="4:10" ht="15">
      <c r="D69" s="17">
        <v>16</v>
      </c>
      <c r="E69" s="18" t="s">
        <v>149</v>
      </c>
      <c r="F69" s="19">
        <v>2009</v>
      </c>
      <c r="G69" s="19" t="s">
        <v>46</v>
      </c>
      <c r="H69" s="19" t="s">
        <v>150</v>
      </c>
      <c r="I69" s="5">
        <v>16</v>
      </c>
      <c r="J69" s="6">
        <v>20</v>
      </c>
    </row>
    <row r="70" spans="4:10" ht="15">
      <c r="D70" s="17">
        <v>17</v>
      </c>
      <c r="E70" s="18" t="s">
        <v>151</v>
      </c>
      <c r="F70" s="19">
        <v>2007</v>
      </c>
      <c r="G70" s="19" t="s">
        <v>0</v>
      </c>
      <c r="H70" s="19" t="s">
        <v>152</v>
      </c>
      <c r="I70" s="5">
        <v>17</v>
      </c>
      <c r="J70" s="6">
        <v>18</v>
      </c>
    </row>
    <row r="71" spans="4:10" ht="15">
      <c r="D71" s="17">
        <v>18</v>
      </c>
      <c r="E71" s="18" t="s">
        <v>153</v>
      </c>
      <c r="F71" s="19">
        <v>2009</v>
      </c>
      <c r="G71" s="19" t="s">
        <v>46</v>
      </c>
      <c r="H71" s="19" t="s">
        <v>154</v>
      </c>
      <c r="I71" s="5">
        <v>18</v>
      </c>
      <c r="J71" s="6">
        <v>16</v>
      </c>
    </row>
    <row r="72" spans="4:10" ht="15">
      <c r="D72" s="17">
        <v>19</v>
      </c>
      <c r="E72" s="18" t="s">
        <v>155</v>
      </c>
      <c r="F72" s="19">
        <v>2007</v>
      </c>
      <c r="G72" s="19" t="s">
        <v>0</v>
      </c>
      <c r="H72" s="19" t="s">
        <v>156</v>
      </c>
      <c r="I72" s="5">
        <v>19</v>
      </c>
      <c r="J72" s="6">
        <v>14</v>
      </c>
    </row>
    <row r="73" spans="4:10" ht="15">
      <c r="D73" s="17">
        <v>20</v>
      </c>
      <c r="E73" s="18" t="s">
        <v>157</v>
      </c>
      <c r="F73" s="19">
        <v>2008</v>
      </c>
      <c r="G73" s="19" t="s">
        <v>46</v>
      </c>
      <c r="H73" s="19" t="s">
        <v>158</v>
      </c>
      <c r="I73" s="5">
        <v>20</v>
      </c>
      <c r="J73" s="6">
        <v>12</v>
      </c>
    </row>
    <row r="74" spans="4:7" ht="12.75">
      <c r="D74" s="28"/>
      <c r="E74" s="29"/>
      <c r="F74" s="30"/>
      <c r="G74" s="30"/>
    </row>
    <row r="75" spans="4:8" ht="12.75">
      <c r="D75" s="27" t="s">
        <v>7</v>
      </c>
      <c r="E75" s="27" t="s">
        <v>24</v>
      </c>
      <c r="F75" s="27" t="s">
        <v>31</v>
      </c>
      <c r="G75" s="23" t="s">
        <v>74</v>
      </c>
      <c r="H75" s="23" t="s">
        <v>75</v>
      </c>
    </row>
    <row r="76" spans="4:10" ht="28.5">
      <c r="D76" s="15" t="s">
        <v>1</v>
      </c>
      <c r="E76" s="15" t="s">
        <v>42</v>
      </c>
      <c r="F76" s="15" t="s">
        <v>43</v>
      </c>
      <c r="G76" s="15" t="s">
        <v>73</v>
      </c>
      <c r="H76" s="15" t="s">
        <v>44</v>
      </c>
      <c r="I76" s="16" t="s">
        <v>1</v>
      </c>
      <c r="J76" s="16" t="s">
        <v>3</v>
      </c>
    </row>
    <row r="77" spans="4:10" ht="15">
      <c r="D77" s="17">
        <v>1</v>
      </c>
      <c r="E77" s="18" t="s">
        <v>88</v>
      </c>
      <c r="F77" s="19">
        <v>2005</v>
      </c>
      <c r="G77" s="19" t="s">
        <v>56</v>
      </c>
      <c r="H77" s="19" t="s">
        <v>89</v>
      </c>
      <c r="I77" s="5">
        <v>1</v>
      </c>
      <c r="J77" s="6">
        <v>60</v>
      </c>
    </row>
    <row r="78" spans="4:10" ht="15">
      <c r="D78" s="17">
        <v>2</v>
      </c>
      <c r="E78" s="18" t="s">
        <v>94</v>
      </c>
      <c r="F78" s="19">
        <v>2005</v>
      </c>
      <c r="G78" s="19" t="s">
        <v>56</v>
      </c>
      <c r="H78" s="19" t="s">
        <v>95</v>
      </c>
      <c r="I78" s="5">
        <v>2</v>
      </c>
      <c r="J78" s="6">
        <v>54</v>
      </c>
    </row>
    <row r="79" spans="4:10" ht="15">
      <c r="D79" s="17">
        <v>3</v>
      </c>
      <c r="E79" s="18" t="s">
        <v>106</v>
      </c>
      <c r="F79" s="19">
        <v>2005</v>
      </c>
      <c r="G79" s="19" t="s">
        <v>46</v>
      </c>
      <c r="H79" s="19" t="s">
        <v>107</v>
      </c>
      <c r="I79" s="5">
        <v>3</v>
      </c>
      <c r="J79" s="6">
        <v>48</v>
      </c>
    </row>
    <row r="80" spans="4:10" ht="15">
      <c r="D80" s="17">
        <v>4</v>
      </c>
      <c r="E80" s="18" t="s">
        <v>108</v>
      </c>
      <c r="F80" s="19">
        <v>2005</v>
      </c>
      <c r="G80" s="19" t="s">
        <v>56</v>
      </c>
      <c r="H80" s="19" t="s">
        <v>109</v>
      </c>
      <c r="I80" s="5">
        <v>4</v>
      </c>
      <c r="J80" s="6">
        <v>43</v>
      </c>
    </row>
    <row r="81" spans="4:10" ht="15">
      <c r="D81" s="17">
        <v>5</v>
      </c>
      <c r="E81" s="18" t="s">
        <v>112</v>
      </c>
      <c r="F81" s="19">
        <v>2005</v>
      </c>
      <c r="G81" s="19" t="s">
        <v>46</v>
      </c>
      <c r="H81" s="19" t="s">
        <v>113</v>
      </c>
      <c r="I81" s="5">
        <v>5</v>
      </c>
      <c r="J81" s="6">
        <v>40</v>
      </c>
    </row>
    <row r="82" spans="4:10" ht="15">
      <c r="D82" s="17">
        <v>6</v>
      </c>
      <c r="E82" s="18" t="s">
        <v>130</v>
      </c>
      <c r="F82" s="19">
        <v>2006</v>
      </c>
      <c r="G82" s="19" t="s">
        <v>0</v>
      </c>
      <c r="H82" s="19" t="s">
        <v>131</v>
      </c>
      <c r="I82" s="5">
        <v>6</v>
      </c>
      <c r="J82" s="6">
        <v>38</v>
      </c>
    </row>
    <row r="84" spans="4:8" ht="12.75">
      <c r="D84" s="27" t="s">
        <v>9</v>
      </c>
      <c r="E84" s="27" t="s">
        <v>25</v>
      </c>
      <c r="F84" s="27" t="s">
        <v>32</v>
      </c>
      <c r="G84" s="23" t="s">
        <v>74</v>
      </c>
      <c r="H84" s="23" t="s">
        <v>75</v>
      </c>
    </row>
    <row r="85" spans="4:10" ht="28.5">
      <c r="D85" s="15" t="s">
        <v>1</v>
      </c>
      <c r="E85" s="15" t="s">
        <v>42</v>
      </c>
      <c r="F85" s="15" t="s">
        <v>43</v>
      </c>
      <c r="G85" s="15" t="s">
        <v>73</v>
      </c>
      <c r="H85" s="15" t="s">
        <v>44</v>
      </c>
      <c r="I85" s="16" t="s">
        <v>1</v>
      </c>
      <c r="J85" s="16" t="s">
        <v>3</v>
      </c>
    </row>
    <row r="86" spans="4:10" ht="15">
      <c r="D86" s="17">
        <v>1</v>
      </c>
      <c r="E86" s="18" t="s">
        <v>90</v>
      </c>
      <c r="F86" s="19">
        <v>2003</v>
      </c>
      <c r="G86" s="19" t="s">
        <v>56</v>
      </c>
      <c r="H86" s="19" t="s">
        <v>91</v>
      </c>
      <c r="I86" s="5">
        <v>1</v>
      </c>
      <c r="J86" s="6">
        <v>60</v>
      </c>
    </row>
    <row r="87" spans="4:10" ht="15">
      <c r="D87" s="17">
        <v>2</v>
      </c>
      <c r="E87" s="31" t="s">
        <v>92</v>
      </c>
      <c r="F87" s="32">
        <v>2003</v>
      </c>
      <c r="G87" s="32" t="s">
        <v>46</v>
      </c>
      <c r="H87" s="32" t="s">
        <v>93</v>
      </c>
      <c r="I87" s="5">
        <v>2</v>
      </c>
      <c r="J87" s="6">
        <v>54</v>
      </c>
    </row>
    <row r="88" spans="4:10" ht="15">
      <c r="D88" s="17">
        <v>3</v>
      </c>
      <c r="E88" s="18" t="s">
        <v>98</v>
      </c>
      <c r="F88" s="19">
        <v>2003</v>
      </c>
      <c r="G88" s="19" t="s">
        <v>46</v>
      </c>
      <c r="H88" s="19" t="s">
        <v>99</v>
      </c>
      <c r="I88" s="5">
        <v>3</v>
      </c>
      <c r="J88" s="6">
        <v>48</v>
      </c>
    </row>
    <row r="89" spans="4:10" ht="15">
      <c r="D89" s="17">
        <v>4</v>
      </c>
      <c r="E89" s="18" t="s">
        <v>100</v>
      </c>
      <c r="F89" s="19">
        <v>2003</v>
      </c>
      <c r="G89" s="19" t="s">
        <v>46</v>
      </c>
      <c r="H89" s="19" t="s">
        <v>101</v>
      </c>
      <c r="I89" s="5">
        <v>4</v>
      </c>
      <c r="J89" s="6">
        <v>43</v>
      </c>
    </row>
    <row r="90" spans="4:10" ht="15">
      <c r="D90" s="17">
        <v>5</v>
      </c>
      <c r="E90" s="18" t="s">
        <v>102</v>
      </c>
      <c r="F90" s="19">
        <v>2004</v>
      </c>
      <c r="G90" s="19" t="s">
        <v>46</v>
      </c>
      <c r="H90" s="19" t="s">
        <v>103</v>
      </c>
      <c r="I90" s="5">
        <v>5</v>
      </c>
      <c r="J90" s="6">
        <v>40</v>
      </c>
    </row>
    <row r="91" spans="4:10" ht="15">
      <c r="D91" s="17">
        <v>6</v>
      </c>
      <c r="E91" s="20" t="s">
        <v>104</v>
      </c>
      <c r="F91" s="19">
        <v>2004</v>
      </c>
      <c r="G91" s="19" t="s">
        <v>46</v>
      </c>
      <c r="H91" s="19" t="s">
        <v>105</v>
      </c>
      <c r="I91" s="5">
        <v>6</v>
      </c>
      <c r="J91" s="6">
        <v>38</v>
      </c>
    </row>
    <row r="92" spans="4:10" ht="15">
      <c r="D92" s="17">
        <v>7</v>
      </c>
      <c r="E92" s="18" t="s">
        <v>118</v>
      </c>
      <c r="F92" s="19">
        <v>2004</v>
      </c>
      <c r="G92" s="19" t="s">
        <v>56</v>
      </c>
      <c r="H92" s="19" t="s">
        <v>119</v>
      </c>
      <c r="I92" s="5">
        <v>7</v>
      </c>
      <c r="J92" s="6">
        <v>36</v>
      </c>
    </row>
    <row r="93" spans="4:10" ht="15">
      <c r="D93" s="17">
        <v>8</v>
      </c>
      <c r="E93" s="20" t="s">
        <v>122</v>
      </c>
      <c r="F93" s="19">
        <v>2003</v>
      </c>
      <c r="G93" s="19" t="s">
        <v>46</v>
      </c>
      <c r="H93" s="19" t="s">
        <v>123</v>
      </c>
      <c r="I93" s="5">
        <v>8</v>
      </c>
      <c r="J93" s="6">
        <v>34</v>
      </c>
    </row>
    <row r="94" spans="4:10" ht="15">
      <c r="D94" s="17">
        <v>9</v>
      </c>
      <c r="E94" s="18" t="s">
        <v>134</v>
      </c>
      <c r="F94" s="19">
        <v>2004</v>
      </c>
      <c r="G94" s="19" t="s">
        <v>46</v>
      </c>
      <c r="H94" s="19" t="s">
        <v>62</v>
      </c>
      <c r="I94" s="5">
        <v>9</v>
      </c>
      <c r="J94" s="6">
        <v>32</v>
      </c>
    </row>
    <row r="95" spans="4:8" ht="12.75">
      <c r="D95" s="28"/>
      <c r="E95" s="18"/>
      <c r="F95" s="19"/>
      <c r="G95" s="23" t="s">
        <v>74</v>
      </c>
      <c r="H95" s="23" t="s">
        <v>194</v>
      </c>
    </row>
    <row r="96" spans="4:10" ht="15">
      <c r="D96" s="17">
        <v>1</v>
      </c>
      <c r="E96" s="18" t="s">
        <v>183</v>
      </c>
      <c r="F96" s="19">
        <v>2003</v>
      </c>
      <c r="G96" s="19" t="s">
        <v>0</v>
      </c>
      <c r="H96" s="19" t="s">
        <v>184</v>
      </c>
      <c r="I96" s="5">
        <v>1</v>
      </c>
      <c r="J96" s="6">
        <v>60</v>
      </c>
    </row>
    <row r="98" spans="4:8" ht="12.75">
      <c r="D98" s="27" t="s">
        <v>11</v>
      </c>
      <c r="E98" s="27" t="s">
        <v>26</v>
      </c>
      <c r="F98" s="27" t="s">
        <v>33</v>
      </c>
      <c r="G98" s="23" t="s">
        <v>74</v>
      </c>
      <c r="H98" s="23" t="s">
        <v>194</v>
      </c>
    </row>
    <row r="99" spans="4:10" ht="28.5">
      <c r="D99" s="15" t="s">
        <v>1</v>
      </c>
      <c r="E99" s="15" t="s">
        <v>42</v>
      </c>
      <c r="F99" s="15" t="s">
        <v>43</v>
      </c>
      <c r="G99" s="15" t="s">
        <v>73</v>
      </c>
      <c r="H99" s="15" t="s">
        <v>44</v>
      </c>
      <c r="I99" s="16" t="s">
        <v>1</v>
      </c>
      <c r="J99" s="16" t="s">
        <v>3</v>
      </c>
    </row>
    <row r="100" spans="4:10" ht="15">
      <c r="D100" s="15">
        <v>1</v>
      </c>
      <c r="E100" s="18" t="s">
        <v>189</v>
      </c>
      <c r="F100" s="19">
        <v>2001</v>
      </c>
      <c r="G100" s="19" t="s">
        <v>46</v>
      </c>
      <c r="H100" s="19" t="s">
        <v>188</v>
      </c>
      <c r="I100" s="5">
        <v>1</v>
      </c>
      <c r="J100" s="6">
        <v>60</v>
      </c>
    </row>
    <row r="101" spans="4:8" ht="15">
      <c r="D101" s="15"/>
      <c r="E101" s="15"/>
      <c r="F101" s="15"/>
      <c r="G101" s="23" t="s">
        <v>74</v>
      </c>
      <c r="H101" s="23" t="s">
        <v>75</v>
      </c>
    </row>
    <row r="102" spans="4:10" ht="15">
      <c r="D102" s="17">
        <v>2</v>
      </c>
      <c r="E102" s="18" t="s">
        <v>96</v>
      </c>
      <c r="F102" s="19">
        <v>2002</v>
      </c>
      <c r="G102" s="19" t="s">
        <v>56</v>
      </c>
      <c r="H102" s="19" t="s">
        <v>97</v>
      </c>
      <c r="I102" s="5">
        <v>2</v>
      </c>
      <c r="J102" s="6">
        <v>54</v>
      </c>
    </row>
    <row r="104" spans="4:8" ht="12.75">
      <c r="D104" s="27" t="s">
        <v>14</v>
      </c>
      <c r="E104" s="27" t="s">
        <v>27</v>
      </c>
      <c r="F104" s="27" t="s">
        <v>34</v>
      </c>
      <c r="G104" s="23" t="s">
        <v>74</v>
      </c>
      <c r="H104" s="23" t="s">
        <v>194</v>
      </c>
    </row>
    <row r="105" spans="4:10" ht="28.5">
      <c r="D105" s="15" t="s">
        <v>1</v>
      </c>
      <c r="E105" s="15" t="s">
        <v>42</v>
      </c>
      <c r="F105" s="15" t="s">
        <v>43</v>
      </c>
      <c r="G105" s="15" t="s">
        <v>73</v>
      </c>
      <c r="H105" s="15" t="s">
        <v>44</v>
      </c>
      <c r="I105" s="16" t="s">
        <v>1</v>
      </c>
      <c r="J105" s="16" t="s">
        <v>3</v>
      </c>
    </row>
    <row r="106" spans="4:10" ht="15">
      <c r="D106" s="17">
        <v>1</v>
      </c>
      <c r="E106" s="18" t="s">
        <v>171</v>
      </c>
      <c r="F106" s="19">
        <v>1996</v>
      </c>
      <c r="G106" s="19" t="s">
        <v>0</v>
      </c>
      <c r="H106" s="19" t="s">
        <v>172</v>
      </c>
      <c r="I106" s="5">
        <v>1</v>
      </c>
      <c r="J106" s="6">
        <v>60</v>
      </c>
    </row>
    <row r="107" spans="4:10" ht="15">
      <c r="D107" s="17">
        <v>2</v>
      </c>
      <c r="E107" s="18" t="s">
        <v>173</v>
      </c>
      <c r="F107" s="19">
        <v>1994</v>
      </c>
      <c r="G107" s="19" t="s">
        <v>56</v>
      </c>
      <c r="H107" s="19" t="s">
        <v>174</v>
      </c>
      <c r="I107" s="5">
        <v>2</v>
      </c>
      <c r="J107" s="6">
        <v>54</v>
      </c>
    </row>
    <row r="108" spans="4:10" ht="15">
      <c r="D108" s="17">
        <v>3</v>
      </c>
      <c r="E108" s="18" t="s">
        <v>179</v>
      </c>
      <c r="F108" s="19">
        <v>1990</v>
      </c>
      <c r="G108" s="19" t="s">
        <v>46</v>
      </c>
      <c r="H108" s="19" t="s">
        <v>180</v>
      </c>
      <c r="I108" s="5">
        <v>3</v>
      </c>
      <c r="J108" s="6">
        <v>48</v>
      </c>
    </row>
    <row r="110" spans="4:8" ht="12.75">
      <c r="D110" s="27" t="s">
        <v>17</v>
      </c>
      <c r="E110" s="27" t="s">
        <v>12</v>
      </c>
      <c r="F110" s="27" t="s">
        <v>35</v>
      </c>
      <c r="G110" s="23" t="s">
        <v>74</v>
      </c>
      <c r="H110" s="23" t="s">
        <v>194</v>
      </c>
    </row>
    <row r="111" spans="4:10" ht="28.5">
      <c r="D111" s="15" t="s">
        <v>1</v>
      </c>
      <c r="E111" s="15" t="s">
        <v>42</v>
      </c>
      <c r="F111" s="15" t="s">
        <v>43</v>
      </c>
      <c r="G111" s="15" t="s">
        <v>73</v>
      </c>
      <c r="H111" s="15" t="s">
        <v>44</v>
      </c>
      <c r="I111" s="16" t="s">
        <v>1</v>
      </c>
      <c r="J111" s="16" t="s">
        <v>3</v>
      </c>
    </row>
    <row r="112" spans="4:10" ht="15">
      <c r="D112" s="17">
        <v>1</v>
      </c>
      <c r="E112" s="18" t="s">
        <v>159</v>
      </c>
      <c r="F112" s="19">
        <v>1986</v>
      </c>
      <c r="G112" s="19" t="s">
        <v>56</v>
      </c>
      <c r="H112" s="19" t="s">
        <v>160</v>
      </c>
      <c r="I112" s="5">
        <v>1</v>
      </c>
      <c r="J112" s="6">
        <v>60</v>
      </c>
    </row>
    <row r="113" spans="4:10" ht="15">
      <c r="D113" s="17">
        <v>2</v>
      </c>
      <c r="E113" s="18" t="s">
        <v>161</v>
      </c>
      <c r="F113" s="19">
        <v>1984</v>
      </c>
      <c r="G113" s="19" t="s">
        <v>56</v>
      </c>
      <c r="H113" s="19" t="s">
        <v>162</v>
      </c>
      <c r="I113" s="5">
        <v>2</v>
      </c>
      <c r="J113" s="6">
        <v>54</v>
      </c>
    </row>
    <row r="114" spans="4:10" ht="15">
      <c r="D114" s="17">
        <v>3</v>
      </c>
      <c r="E114" s="18" t="s">
        <v>165</v>
      </c>
      <c r="F114" s="19">
        <v>1982</v>
      </c>
      <c r="G114" s="19" t="s">
        <v>0</v>
      </c>
      <c r="H114" s="19" t="s">
        <v>166</v>
      </c>
      <c r="I114" s="5">
        <v>3</v>
      </c>
      <c r="J114" s="6">
        <v>48</v>
      </c>
    </row>
    <row r="115" spans="4:10" ht="15">
      <c r="D115" s="17">
        <v>4</v>
      </c>
      <c r="E115" s="18" t="s">
        <v>167</v>
      </c>
      <c r="F115" s="19">
        <v>1987</v>
      </c>
      <c r="G115" s="19" t="s">
        <v>56</v>
      </c>
      <c r="H115" s="19" t="s">
        <v>168</v>
      </c>
      <c r="I115" s="5">
        <v>4</v>
      </c>
      <c r="J115" s="6">
        <v>43</v>
      </c>
    </row>
    <row r="116" spans="4:10" ht="15">
      <c r="D116" s="17">
        <v>5</v>
      </c>
      <c r="E116" s="18" t="s">
        <v>177</v>
      </c>
      <c r="F116" s="19">
        <v>1989</v>
      </c>
      <c r="G116" s="19" t="s">
        <v>56</v>
      </c>
      <c r="H116" s="19" t="s">
        <v>178</v>
      </c>
      <c r="I116" s="5">
        <v>5</v>
      </c>
      <c r="J116" s="6">
        <v>40</v>
      </c>
    </row>
    <row r="117" spans="4:10" ht="15">
      <c r="D117" s="17">
        <v>6</v>
      </c>
      <c r="E117" s="18" t="s">
        <v>185</v>
      </c>
      <c r="F117" s="19">
        <v>1983</v>
      </c>
      <c r="G117" s="19" t="s">
        <v>0</v>
      </c>
      <c r="H117" s="19" t="s">
        <v>186</v>
      </c>
      <c r="I117" s="5">
        <v>6</v>
      </c>
      <c r="J117" s="6">
        <v>38</v>
      </c>
    </row>
    <row r="118" spans="4:10" ht="15">
      <c r="D118" s="17">
        <v>7</v>
      </c>
      <c r="E118" s="18" t="s">
        <v>190</v>
      </c>
      <c r="F118" s="19">
        <v>1986</v>
      </c>
      <c r="G118" s="19" t="s">
        <v>0</v>
      </c>
      <c r="H118" s="19" t="s">
        <v>191</v>
      </c>
      <c r="I118" s="5">
        <v>7</v>
      </c>
      <c r="J118" s="6">
        <v>36</v>
      </c>
    </row>
    <row r="119" spans="4:10" ht="15">
      <c r="D119" s="17">
        <v>8</v>
      </c>
      <c r="E119" s="18" t="s">
        <v>192</v>
      </c>
      <c r="F119" s="19">
        <v>1989</v>
      </c>
      <c r="G119" s="19" t="s">
        <v>56</v>
      </c>
      <c r="H119" s="19" t="s">
        <v>193</v>
      </c>
      <c r="I119" s="5">
        <v>8</v>
      </c>
      <c r="J119" s="6">
        <v>34</v>
      </c>
    </row>
    <row r="121" spans="4:8" ht="12.75">
      <c r="D121" s="27" t="s">
        <v>21</v>
      </c>
      <c r="E121" s="27" t="s">
        <v>15</v>
      </c>
      <c r="F121" s="27" t="s">
        <v>36</v>
      </c>
      <c r="G121" s="23" t="s">
        <v>74</v>
      </c>
      <c r="H121" s="23" t="s">
        <v>194</v>
      </c>
    </row>
    <row r="122" spans="4:10" ht="28.5">
      <c r="D122" s="15" t="s">
        <v>1</v>
      </c>
      <c r="E122" s="15" t="s">
        <v>42</v>
      </c>
      <c r="F122" s="15" t="s">
        <v>43</v>
      </c>
      <c r="G122" s="15" t="s">
        <v>73</v>
      </c>
      <c r="H122" s="15" t="s">
        <v>44</v>
      </c>
      <c r="I122" s="16" t="s">
        <v>1</v>
      </c>
      <c r="J122" s="16" t="s">
        <v>3</v>
      </c>
    </row>
    <row r="123" spans="4:10" ht="15">
      <c r="D123" s="17">
        <v>1</v>
      </c>
      <c r="E123" s="18" t="s">
        <v>169</v>
      </c>
      <c r="F123" s="19">
        <v>1975</v>
      </c>
      <c r="G123" s="19" t="s">
        <v>0</v>
      </c>
      <c r="H123" s="19" t="s">
        <v>170</v>
      </c>
      <c r="I123" s="5">
        <v>1</v>
      </c>
      <c r="J123" s="6">
        <v>60</v>
      </c>
    </row>
    <row r="125" spans="4:8" ht="12.75">
      <c r="D125" s="27" t="s">
        <v>28</v>
      </c>
      <c r="E125" s="27" t="s">
        <v>18</v>
      </c>
      <c r="F125" s="27" t="s">
        <v>37</v>
      </c>
      <c r="G125" s="23" t="s">
        <v>74</v>
      </c>
      <c r="H125" s="23" t="s">
        <v>194</v>
      </c>
    </row>
    <row r="126" spans="4:10" ht="28.5">
      <c r="D126" s="15" t="s">
        <v>1</v>
      </c>
      <c r="E126" s="15" t="s">
        <v>42</v>
      </c>
      <c r="F126" s="15" t="s">
        <v>43</v>
      </c>
      <c r="G126" s="15" t="s">
        <v>73</v>
      </c>
      <c r="H126" s="15" t="s">
        <v>44</v>
      </c>
      <c r="I126" s="16" t="s">
        <v>1</v>
      </c>
      <c r="J126" s="16" t="s">
        <v>3</v>
      </c>
    </row>
    <row r="127" spans="4:10" ht="15">
      <c r="D127" s="17">
        <v>1</v>
      </c>
      <c r="E127" s="18" t="s">
        <v>175</v>
      </c>
      <c r="F127" s="19">
        <v>1963</v>
      </c>
      <c r="G127" s="19" t="s">
        <v>0</v>
      </c>
      <c r="H127" s="19" t="s">
        <v>176</v>
      </c>
      <c r="I127" s="5">
        <v>1</v>
      </c>
      <c r="J127" s="6">
        <v>60</v>
      </c>
    </row>
    <row r="128" spans="4:10" ht="15">
      <c r="D128" s="17">
        <v>2</v>
      </c>
      <c r="E128" s="18" t="s">
        <v>187</v>
      </c>
      <c r="F128" s="19">
        <v>1961</v>
      </c>
      <c r="G128" s="19" t="s">
        <v>0</v>
      </c>
      <c r="H128" s="19" t="s">
        <v>188</v>
      </c>
      <c r="I128" s="5">
        <v>2</v>
      </c>
      <c r="J128" s="6">
        <v>54</v>
      </c>
    </row>
    <row r="130" spans="4:8" ht="12.75">
      <c r="D130" s="27" t="s">
        <v>29</v>
      </c>
      <c r="E130" s="27" t="s">
        <v>22</v>
      </c>
      <c r="F130" s="27" t="s">
        <v>38</v>
      </c>
      <c r="G130" s="23" t="s">
        <v>74</v>
      </c>
      <c r="H130" s="23" t="s">
        <v>194</v>
      </c>
    </row>
    <row r="131" spans="4:10" ht="28.5">
      <c r="D131" s="15" t="s">
        <v>1</v>
      </c>
      <c r="E131" s="15" t="s">
        <v>42</v>
      </c>
      <c r="F131" s="15" t="s">
        <v>43</v>
      </c>
      <c r="G131" s="15" t="s">
        <v>73</v>
      </c>
      <c r="H131" s="15" t="s">
        <v>44</v>
      </c>
      <c r="I131" s="16" t="s">
        <v>1</v>
      </c>
      <c r="J131" s="16" t="s">
        <v>3</v>
      </c>
    </row>
    <row r="132" spans="4:10" ht="15">
      <c r="D132" s="17">
        <v>1</v>
      </c>
      <c r="E132" s="18" t="s">
        <v>163</v>
      </c>
      <c r="F132" s="19">
        <v>1956</v>
      </c>
      <c r="G132" s="19" t="s">
        <v>0</v>
      </c>
      <c r="H132" s="19" t="s">
        <v>164</v>
      </c>
      <c r="I132" s="5">
        <v>1</v>
      </c>
      <c r="J132" s="6">
        <v>60</v>
      </c>
    </row>
    <row r="133" spans="4:10" ht="15">
      <c r="D133" s="17">
        <v>2</v>
      </c>
      <c r="E133" s="18" t="s">
        <v>181</v>
      </c>
      <c r="F133" s="19">
        <v>1957</v>
      </c>
      <c r="G133" s="19" t="s">
        <v>56</v>
      </c>
      <c r="H133" s="19" t="s">
        <v>182</v>
      </c>
      <c r="I133" s="5">
        <v>2</v>
      </c>
      <c r="J133" s="6">
        <v>54</v>
      </c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J167"/>
  <sheetViews>
    <sheetView zoomScalePageLayoutView="0" workbookViewId="0" topLeftCell="A1">
      <selection activeCell="I9" sqref="I9:J16"/>
    </sheetView>
  </sheetViews>
  <sheetFormatPr defaultColWidth="9.140625" defaultRowHeight="12.75"/>
  <cols>
    <col min="4" max="4" width="20.421875" style="0" customWidth="1"/>
    <col min="5" max="5" width="13.8515625" style="0" customWidth="1"/>
    <col min="6" max="6" width="18.421875" style="0" customWidth="1"/>
    <col min="7" max="7" width="14.8515625" style="0" customWidth="1"/>
    <col min="8" max="8" width="13.8515625" style="0" customWidth="1"/>
    <col min="10" max="10" width="15.57421875" style="0" customWidth="1"/>
  </cols>
  <sheetData>
    <row r="2" spans="2:8" ht="18">
      <c r="B2" s="202" t="s">
        <v>287</v>
      </c>
      <c r="C2" s="202"/>
      <c r="D2" s="202"/>
      <c r="E2" s="202"/>
      <c r="F2" s="202"/>
      <c r="G2" s="202"/>
      <c r="H2" s="202"/>
    </row>
    <row r="3" spans="2:8" ht="16.5" customHeight="1">
      <c r="B3" s="202" t="s">
        <v>286</v>
      </c>
      <c r="C3" s="202"/>
      <c r="D3" s="202"/>
      <c r="E3" s="202"/>
      <c r="F3" s="202"/>
      <c r="G3" s="202"/>
      <c r="H3" s="202"/>
    </row>
    <row r="4" spans="2:8" ht="23.25" customHeight="1">
      <c r="B4" s="203" t="s">
        <v>289</v>
      </c>
      <c r="C4" s="202"/>
      <c r="D4" s="202"/>
      <c r="E4" s="202"/>
      <c r="F4" s="202"/>
      <c r="G4" s="202"/>
      <c r="H4" s="202"/>
    </row>
    <row r="5" spans="2:8" ht="23.25" customHeight="1">
      <c r="B5" s="202" t="s">
        <v>288</v>
      </c>
      <c r="C5" s="202"/>
      <c r="D5" s="202"/>
      <c r="E5" s="202"/>
      <c r="F5" s="202"/>
      <c r="G5" s="202"/>
      <c r="H5" s="202"/>
    </row>
    <row r="6" spans="2:8" ht="18">
      <c r="B6" s="202" t="s">
        <v>285</v>
      </c>
      <c r="C6" s="202"/>
      <c r="D6" s="202"/>
      <c r="E6" s="202"/>
      <c r="F6" s="202"/>
      <c r="G6" s="202"/>
      <c r="H6" s="202"/>
    </row>
    <row r="7" spans="2:8" ht="18">
      <c r="B7" s="202" t="s">
        <v>195</v>
      </c>
      <c r="C7" s="202"/>
      <c r="D7" s="202"/>
      <c r="E7" s="202"/>
      <c r="F7" s="202"/>
      <c r="G7" s="202"/>
      <c r="H7" s="202"/>
    </row>
    <row r="8" spans="2:4" ht="12.75">
      <c r="B8" s="38" t="s">
        <v>297</v>
      </c>
      <c r="C8" s="38"/>
      <c r="D8" s="38"/>
    </row>
    <row r="9" spans="2:10" s="34" customFormat="1" ht="37.5" customHeight="1">
      <c r="B9" s="15" t="s">
        <v>1</v>
      </c>
      <c r="C9" s="15" t="s">
        <v>196</v>
      </c>
      <c r="D9" s="15" t="s">
        <v>197</v>
      </c>
      <c r="E9" s="15" t="s">
        <v>198</v>
      </c>
      <c r="F9" s="15" t="s">
        <v>199</v>
      </c>
      <c r="G9" s="15" t="s">
        <v>200</v>
      </c>
      <c r="H9" s="15" t="s">
        <v>44</v>
      </c>
      <c r="I9" s="16" t="s">
        <v>1</v>
      </c>
      <c r="J9" s="16" t="s">
        <v>3</v>
      </c>
    </row>
    <row r="10" spans="2:10" ht="15">
      <c r="B10" s="19">
        <v>1</v>
      </c>
      <c r="C10" s="19">
        <v>104</v>
      </c>
      <c r="D10" s="18" t="s">
        <v>163</v>
      </c>
      <c r="E10" s="19">
        <v>1956</v>
      </c>
      <c r="F10" s="19" t="s">
        <v>0</v>
      </c>
      <c r="G10" s="19"/>
      <c r="H10" s="35">
        <v>0.0269443287037037</v>
      </c>
      <c r="I10" s="5">
        <v>1</v>
      </c>
      <c r="J10" s="6">
        <v>60</v>
      </c>
    </row>
    <row r="11" spans="2:10" ht="15">
      <c r="B11" s="19">
        <v>2</v>
      </c>
      <c r="C11" s="19">
        <v>106</v>
      </c>
      <c r="D11" s="18" t="s">
        <v>201</v>
      </c>
      <c r="E11" s="19">
        <v>1957</v>
      </c>
      <c r="F11" s="19" t="s">
        <v>202</v>
      </c>
      <c r="G11" s="19"/>
      <c r="H11" s="35">
        <v>0.03120601851851852</v>
      </c>
      <c r="I11" s="5">
        <v>2</v>
      </c>
      <c r="J11" s="6">
        <v>54</v>
      </c>
    </row>
    <row r="12" spans="2:10" ht="15">
      <c r="B12" s="19">
        <v>3</v>
      </c>
      <c r="C12" s="19">
        <v>105</v>
      </c>
      <c r="D12" s="18" t="s">
        <v>203</v>
      </c>
      <c r="E12" s="19">
        <v>1957</v>
      </c>
      <c r="F12" s="19" t="s">
        <v>56</v>
      </c>
      <c r="G12" s="19"/>
      <c r="H12" s="35">
        <v>0.031392939814814814</v>
      </c>
      <c r="I12" s="5">
        <v>3</v>
      </c>
      <c r="J12" s="6">
        <v>48</v>
      </c>
    </row>
    <row r="13" spans="2:10" ht="15">
      <c r="B13" s="19">
        <v>4</v>
      </c>
      <c r="C13" s="19">
        <v>101</v>
      </c>
      <c r="D13" s="18" t="s">
        <v>204</v>
      </c>
      <c r="E13" s="19">
        <v>1958</v>
      </c>
      <c r="F13" s="19" t="s">
        <v>202</v>
      </c>
      <c r="G13" s="19"/>
      <c r="H13" s="35">
        <v>0.031675810185185185</v>
      </c>
      <c r="I13" s="5">
        <v>4</v>
      </c>
      <c r="J13" s="6">
        <v>43</v>
      </c>
    </row>
    <row r="14" spans="2:10" ht="15">
      <c r="B14" s="19">
        <v>5</v>
      </c>
      <c r="C14" s="19">
        <v>103</v>
      </c>
      <c r="D14" s="18" t="s">
        <v>45</v>
      </c>
      <c r="E14" s="19">
        <v>1949</v>
      </c>
      <c r="F14" s="19" t="s">
        <v>46</v>
      </c>
      <c r="G14" s="19" t="s">
        <v>205</v>
      </c>
      <c r="H14" s="35">
        <v>0.03211087962962963</v>
      </c>
      <c r="I14" s="5">
        <v>5</v>
      </c>
      <c r="J14" s="6">
        <v>40</v>
      </c>
    </row>
    <row r="15" spans="2:10" ht="15">
      <c r="B15" s="19">
        <v>6</v>
      </c>
      <c r="C15" s="19">
        <v>102</v>
      </c>
      <c r="D15" s="18" t="s">
        <v>206</v>
      </c>
      <c r="E15" s="19">
        <v>1957</v>
      </c>
      <c r="F15" s="19" t="s">
        <v>202</v>
      </c>
      <c r="G15" s="19"/>
      <c r="H15" s="35">
        <v>0.035861574074074073</v>
      </c>
      <c r="I15" s="5">
        <v>6</v>
      </c>
      <c r="J15" s="6">
        <v>38</v>
      </c>
    </row>
    <row r="16" spans="2:10" ht="15">
      <c r="B16" s="19">
        <v>7</v>
      </c>
      <c r="C16" s="19">
        <v>107</v>
      </c>
      <c r="D16" s="18" t="s">
        <v>207</v>
      </c>
      <c r="E16" s="19">
        <v>1953</v>
      </c>
      <c r="F16" s="19" t="s">
        <v>46</v>
      </c>
      <c r="G16" s="19" t="s">
        <v>205</v>
      </c>
      <c r="H16" s="35">
        <v>0.040376273148148144</v>
      </c>
      <c r="I16" s="5">
        <v>7</v>
      </c>
      <c r="J16" s="6">
        <v>36</v>
      </c>
    </row>
    <row r="17" ht="12.75">
      <c r="H17" s="33"/>
    </row>
    <row r="18" spans="2:4" ht="12.75">
      <c r="B18" s="36" t="s">
        <v>296</v>
      </c>
      <c r="C18" s="36"/>
      <c r="D18" s="36"/>
    </row>
    <row r="19" spans="2:10" s="34" customFormat="1" ht="37.5" customHeight="1">
      <c r="B19" s="15" t="s">
        <v>1</v>
      </c>
      <c r="C19" s="15" t="s">
        <v>196</v>
      </c>
      <c r="D19" s="15" t="s">
        <v>197</v>
      </c>
      <c r="E19" s="15" t="s">
        <v>198</v>
      </c>
      <c r="F19" s="15" t="s">
        <v>199</v>
      </c>
      <c r="G19" s="15" t="s">
        <v>200</v>
      </c>
      <c r="H19" s="15" t="s">
        <v>44</v>
      </c>
      <c r="I19" s="16" t="s">
        <v>1</v>
      </c>
      <c r="J19" s="16" t="s">
        <v>3</v>
      </c>
    </row>
    <row r="20" spans="2:10" ht="15">
      <c r="B20" s="19">
        <v>1</v>
      </c>
      <c r="C20" s="19">
        <v>97</v>
      </c>
      <c r="D20" s="18" t="s">
        <v>208</v>
      </c>
      <c r="E20" s="19">
        <v>1963</v>
      </c>
      <c r="F20" s="19" t="s">
        <v>202</v>
      </c>
      <c r="G20" s="19"/>
      <c r="H20" s="35">
        <v>0.02684722222222222</v>
      </c>
      <c r="I20" s="5">
        <v>1</v>
      </c>
      <c r="J20" s="6">
        <v>60</v>
      </c>
    </row>
    <row r="21" spans="2:10" ht="15">
      <c r="B21" s="19">
        <v>2</v>
      </c>
      <c r="C21" s="19">
        <v>99</v>
      </c>
      <c r="D21" s="18" t="s">
        <v>209</v>
      </c>
      <c r="E21" s="19">
        <v>1968</v>
      </c>
      <c r="F21" s="19" t="s">
        <v>46</v>
      </c>
      <c r="G21" s="19"/>
      <c r="H21" s="35">
        <v>0.033613773148148146</v>
      </c>
      <c r="I21" s="5">
        <v>2</v>
      </c>
      <c r="J21" s="6">
        <v>54</v>
      </c>
    </row>
    <row r="22" spans="2:10" ht="15">
      <c r="B22" s="19">
        <v>3</v>
      </c>
      <c r="C22" s="19">
        <v>100</v>
      </c>
      <c r="D22" s="18" t="s">
        <v>187</v>
      </c>
      <c r="E22" s="19">
        <v>1961</v>
      </c>
      <c r="F22" s="19" t="s">
        <v>0</v>
      </c>
      <c r="G22" s="19" t="s">
        <v>210</v>
      </c>
      <c r="H22" s="35">
        <v>0.03522685185185185</v>
      </c>
      <c r="I22" s="5">
        <v>3</v>
      </c>
      <c r="J22" s="6">
        <v>48</v>
      </c>
    </row>
    <row r="23" spans="2:8" ht="12.75">
      <c r="B23" s="19"/>
      <c r="C23" s="19">
        <v>98</v>
      </c>
      <c r="D23" s="18" t="s">
        <v>175</v>
      </c>
      <c r="E23" s="19">
        <v>1963</v>
      </c>
      <c r="F23" s="19" t="s">
        <v>0</v>
      </c>
      <c r="G23" s="19"/>
      <c r="H23" s="40" t="s">
        <v>299</v>
      </c>
    </row>
    <row r="24" spans="2:8" ht="12.75">
      <c r="B24" s="30"/>
      <c r="C24" s="30"/>
      <c r="D24" s="29"/>
      <c r="E24" s="30"/>
      <c r="F24" s="30"/>
      <c r="G24" s="30"/>
      <c r="H24" s="37"/>
    </row>
    <row r="25" spans="2:4" ht="12.75">
      <c r="B25" s="36" t="s">
        <v>295</v>
      </c>
      <c r="C25" s="36"/>
      <c r="D25" s="36"/>
    </row>
    <row r="26" spans="2:10" s="34" customFormat="1" ht="37.5" customHeight="1">
      <c r="B26" s="15" t="s">
        <v>1</v>
      </c>
      <c r="C26" s="15" t="s">
        <v>196</v>
      </c>
      <c r="D26" s="15" t="s">
        <v>197</v>
      </c>
      <c r="E26" s="15" t="s">
        <v>198</v>
      </c>
      <c r="F26" s="15" t="s">
        <v>199</v>
      </c>
      <c r="G26" s="15" t="s">
        <v>200</v>
      </c>
      <c r="H26" s="15" t="s">
        <v>44</v>
      </c>
      <c r="I26" s="16" t="s">
        <v>1</v>
      </c>
      <c r="J26" s="16" t="s">
        <v>3</v>
      </c>
    </row>
    <row r="27" spans="2:10" ht="15">
      <c r="B27" s="19">
        <v>1</v>
      </c>
      <c r="C27" s="19">
        <v>94</v>
      </c>
      <c r="D27" s="18" t="s">
        <v>211</v>
      </c>
      <c r="E27" s="19">
        <v>1973</v>
      </c>
      <c r="F27" s="19" t="s">
        <v>46</v>
      </c>
      <c r="G27" s="19"/>
      <c r="H27" s="35">
        <v>0.03295196759259259</v>
      </c>
      <c r="I27" s="5">
        <v>1</v>
      </c>
      <c r="J27" s="6">
        <v>60</v>
      </c>
    </row>
    <row r="28" spans="2:10" ht="15">
      <c r="B28" s="19">
        <v>2</v>
      </c>
      <c r="C28" s="19">
        <v>95</v>
      </c>
      <c r="D28" s="18" t="s">
        <v>212</v>
      </c>
      <c r="E28" s="19">
        <v>1979</v>
      </c>
      <c r="F28" s="19" t="s">
        <v>290</v>
      </c>
      <c r="G28" s="19"/>
      <c r="H28" s="35">
        <v>0.034995370370370364</v>
      </c>
      <c r="I28" s="5">
        <v>2</v>
      </c>
      <c r="J28" s="6">
        <v>54</v>
      </c>
    </row>
    <row r="29" spans="2:10" ht="15">
      <c r="B29" s="19">
        <v>3</v>
      </c>
      <c r="C29" s="19">
        <v>96</v>
      </c>
      <c r="D29" s="18" t="s">
        <v>213</v>
      </c>
      <c r="E29" s="19">
        <v>1979</v>
      </c>
      <c r="F29" s="19" t="s">
        <v>46</v>
      </c>
      <c r="G29" s="19"/>
      <c r="H29" s="35">
        <v>0.03922581018518518</v>
      </c>
      <c r="I29" s="5">
        <v>3</v>
      </c>
      <c r="J29" s="6">
        <v>48</v>
      </c>
    </row>
    <row r="30" spans="2:8" ht="12.75">
      <c r="B30" s="19"/>
      <c r="C30" s="19">
        <v>93</v>
      </c>
      <c r="D30" s="18" t="s">
        <v>169</v>
      </c>
      <c r="E30" s="19">
        <v>1975</v>
      </c>
      <c r="F30" s="19" t="s">
        <v>0</v>
      </c>
      <c r="G30" s="19"/>
      <c r="H30" s="40" t="s">
        <v>299</v>
      </c>
    </row>
    <row r="32" spans="2:4" ht="12.75">
      <c r="B32" s="36" t="s">
        <v>294</v>
      </c>
      <c r="C32" s="36"/>
      <c r="D32" s="36"/>
    </row>
    <row r="33" spans="2:10" s="34" customFormat="1" ht="37.5" customHeight="1">
      <c r="B33" s="15" t="s">
        <v>1</v>
      </c>
      <c r="C33" s="15" t="s">
        <v>196</v>
      </c>
      <c r="D33" s="15" t="s">
        <v>197</v>
      </c>
      <c r="E33" s="15" t="s">
        <v>198</v>
      </c>
      <c r="F33" s="15" t="s">
        <v>199</v>
      </c>
      <c r="G33" s="15" t="s">
        <v>200</v>
      </c>
      <c r="H33" s="15" t="s">
        <v>44</v>
      </c>
      <c r="I33" s="16" t="s">
        <v>1</v>
      </c>
      <c r="J33" s="16" t="s">
        <v>3</v>
      </c>
    </row>
    <row r="34" spans="2:10" ht="15">
      <c r="B34" s="19">
        <v>1</v>
      </c>
      <c r="C34" s="19">
        <v>89</v>
      </c>
      <c r="D34" s="18" t="s">
        <v>159</v>
      </c>
      <c r="E34" s="19">
        <v>1986</v>
      </c>
      <c r="F34" s="19" t="s">
        <v>56</v>
      </c>
      <c r="G34" s="19"/>
      <c r="H34" s="35">
        <v>0.026005671296296298</v>
      </c>
      <c r="I34" s="5">
        <v>1</v>
      </c>
      <c r="J34" s="6">
        <v>60</v>
      </c>
    </row>
    <row r="35" spans="2:10" ht="15">
      <c r="B35" s="19">
        <v>2</v>
      </c>
      <c r="C35" s="19">
        <v>60</v>
      </c>
      <c r="D35" s="18" t="s">
        <v>167</v>
      </c>
      <c r="E35" s="19">
        <v>1987</v>
      </c>
      <c r="F35" s="19" t="s">
        <v>56</v>
      </c>
      <c r="G35" s="19"/>
      <c r="H35" s="35">
        <v>0.026456944444444446</v>
      </c>
      <c r="I35" s="5">
        <v>2</v>
      </c>
      <c r="J35" s="6">
        <v>54</v>
      </c>
    </row>
    <row r="36" spans="2:10" ht="15">
      <c r="B36" s="19">
        <v>3</v>
      </c>
      <c r="C36" s="19">
        <v>61</v>
      </c>
      <c r="D36" s="18" t="s">
        <v>161</v>
      </c>
      <c r="E36" s="19">
        <v>1984</v>
      </c>
      <c r="F36" s="19" t="s">
        <v>56</v>
      </c>
      <c r="G36" s="19"/>
      <c r="H36" s="35">
        <v>0.028320601851851854</v>
      </c>
      <c r="I36" s="5">
        <v>3</v>
      </c>
      <c r="J36" s="6">
        <v>48</v>
      </c>
    </row>
    <row r="37" spans="2:10" ht="15">
      <c r="B37" s="19">
        <v>4</v>
      </c>
      <c r="C37" s="19">
        <v>91</v>
      </c>
      <c r="D37" s="18" t="s">
        <v>214</v>
      </c>
      <c r="E37" s="19">
        <v>1988</v>
      </c>
      <c r="F37" s="19" t="s">
        <v>215</v>
      </c>
      <c r="G37" s="39" t="s">
        <v>216</v>
      </c>
      <c r="H37" s="35">
        <v>0.02983564814814815</v>
      </c>
      <c r="I37" s="5">
        <v>4</v>
      </c>
      <c r="J37" s="6">
        <v>43</v>
      </c>
    </row>
    <row r="38" spans="2:10" ht="15">
      <c r="B38" s="19">
        <v>5</v>
      </c>
      <c r="C38" s="19">
        <v>90</v>
      </c>
      <c r="D38" s="18" t="s">
        <v>217</v>
      </c>
      <c r="E38" s="19">
        <v>1983</v>
      </c>
      <c r="F38" s="19" t="s">
        <v>0</v>
      </c>
      <c r="G38" s="39"/>
      <c r="H38" s="35">
        <v>0.030125231481481482</v>
      </c>
      <c r="I38" s="5">
        <v>5</v>
      </c>
      <c r="J38" s="6">
        <v>40</v>
      </c>
    </row>
    <row r="39" spans="2:10" ht="15">
      <c r="B39" s="19">
        <v>6</v>
      </c>
      <c r="C39" s="19">
        <v>92</v>
      </c>
      <c r="D39" s="18" t="s">
        <v>218</v>
      </c>
      <c r="E39" s="19">
        <v>1981</v>
      </c>
      <c r="F39" s="19" t="s">
        <v>0</v>
      </c>
      <c r="G39" s="39" t="s">
        <v>219</v>
      </c>
      <c r="H39" s="35">
        <v>0.030443055555555557</v>
      </c>
      <c r="I39" s="5">
        <v>6</v>
      </c>
      <c r="J39" s="6">
        <v>38</v>
      </c>
    </row>
    <row r="40" spans="2:10" ht="15">
      <c r="B40" s="19">
        <v>7</v>
      </c>
      <c r="C40" s="19">
        <v>84</v>
      </c>
      <c r="D40" s="18" t="s">
        <v>177</v>
      </c>
      <c r="E40" s="19">
        <v>1989</v>
      </c>
      <c r="F40" s="19" t="s">
        <v>56</v>
      </c>
      <c r="G40" s="39"/>
      <c r="H40" s="35">
        <v>0.030714583333333333</v>
      </c>
      <c r="I40" s="5">
        <v>7</v>
      </c>
      <c r="J40" s="6">
        <v>36</v>
      </c>
    </row>
    <row r="41" spans="2:10" ht="15">
      <c r="B41" s="19">
        <v>8</v>
      </c>
      <c r="C41" s="19">
        <v>88</v>
      </c>
      <c r="D41" s="18" t="s">
        <v>165</v>
      </c>
      <c r="E41" s="19">
        <v>1988</v>
      </c>
      <c r="F41" s="19" t="s">
        <v>0</v>
      </c>
      <c r="G41" s="19"/>
      <c r="H41" s="35">
        <v>0.030942245370370366</v>
      </c>
      <c r="I41" s="5">
        <v>8</v>
      </c>
      <c r="J41" s="6">
        <v>34</v>
      </c>
    </row>
    <row r="42" spans="2:10" ht="15">
      <c r="B42" s="19">
        <v>9</v>
      </c>
      <c r="C42" s="19">
        <v>82</v>
      </c>
      <c r="D42" s="18" t="s">
        <v>220</v>
      </c>
      <c r="E42" s="19">
        <v>1989</v>
      </c>
      <c r="F42" s="19"/>
      <c r="G42" s="19"/>
      <c r="H42" s="35">
        <v>0.03217094907407408</v>
      </c>
      <c r="I42" s="5">
        <v>9</v>
      </c>
      <c r="J42" s="6">
        <v>32</v>
      </c>
    </row>
    <row r="43" spans="2:8" ht="12.75">
      <c r="B43" s="30"/>
      <c r="C43" s="30"/>
      <c r="D43" s="29"/>
      <c r="E43" s="30"/>
      <c r="F43" s="30"/>
      <c r="G43" s="30"/>
      <c r="H43" s="37"/>
    </row>
    <row r="44" spans="2:4" ht="12.75">
      <c r="B44" s="36" t="s">
        <v>293</v>
      </c>
      <c r="C44" s="36"/>
      <c r="D44" s="36"/>
    </row>
    <row r="45" spans="2:10" s="34" customFormat="1" ht="37.5" customHeight="1">
      <c r="B45" s="15" t="s">
        <v>1</v>
      </c>
      <c r="C45" s="15" t="s">
        <v>196</v>
      </c>
      <c r="D45" s="15" t="s">
        <v>197</v>
      </c>
      <c r="E45" s="15" t="s">
        <v>198</v>
      </c>
      <c r="F45" s="15" t="s">
        <v>199</v>
      </c>
      <c r="G45" s="15" t="s">
        <v>200</v>
      </c>
      <c r="H45" s="15" t="s">
        <v>44</v>
      </c>
      <c r="I45" s="16" t="s">
        <v>1</v>
      </c>
      <c r="J45" s="16" t="s">
        <v>3</v>
      </c>
    </row>
    <row r="46" spans="2:10" ht="15">
      <c r="B46" s="19">
        <v>1</v>
      </c>
      <c r="C46" s="19">
        <v>86</v>
      </c>
      <c r="D46" s="18" t="s">
        <v>221</v>
      </c>
      <c r="E46" s="19">
        <v>1999</v>
      </c>
      <c r="F46" s="19" t="s">
        <v>290</v>
      </c>
      <c r="G46" s="19"/>
      <c r="H46" s="35">
        <v>0.024806944444444447</v>
      </c>
      <c r="I46" s="5">
        <v>1</v>
      </c>
      <c r="J46" s="6">
        <v>60</v>
      </c>
    </row>
    <row r="47" spans="2:10" ht="15">
      <c r="B47" s="19">
        <v>2</v>
      </c>
      <c r="C47" s="19">
        <v>85</v>
      </c>
      <c r="D47" s="18" t="s">
        <v>179</v>
      </c>
      <c r="E47" s="19">
        <v>1990</v>
      </c>
      <c r="F47" s="19" t="s">
        <v>215</v>
      </c>
      <c r="G47" s="19" t="s">
        <v>225</v>
      </c>
      <c r="H47" s="35">
        <v>0.030410300925925924</v>
      </c>
      <c r="I47" s="5">
        <v>2</v>
      </c>
      <c r="J47" s="6">
        <v>54</v>
      </c>
    </row>
    <row r="48" spans="2:10" ht="15">
      <c r="B48" s="19">
        <v>3</v>
      </c>
      <c r="C48" s="19">
        <v>87</v>
      </c>
      <c r="D48" s="18" t="s">
        <v>223</v>
      </c>
      <c r="E48" s="19">
        <v>1993</v>
      </c>
      <c r="F48" s="19" t="s">
        <v>0</v>
      </c>
      <c r="G48" s="19" t="s">
        <v>210</v>
      </c>
      <c r="H48" s="35">
        <v>0.03797013888888889</v>
      </c>
      <c r="I48" s="5">
        <v>3</v>
      </c>
      <c r="J48" s="6">
        <v>48</v>
      </c>
    </row>
    <row r="49" spans="2:8" ht="12.75">
      <c r="B49" s="30"/>
      <c r="C49" s="30"/>
      <c r="D49" s="29"/>
      <c r="E49" s="30"/>
      <c r="F49" s="30"/>
      <c r="G49" s="30"/>
      <c r="H49" s="37"/>
    </row>
    <row r="50" spans="2:4" ht="12.75">
      <c r="B50" s="36" t="s">
        <v>292</v>
      </c>
      <c r="C50" s="36"/>
      <c r="D50" s="36"/>
    </row>
    <row r="51" spans="2:10" s="34" customFormat="1" ht="37.5" customHeight="1">
      <c r="B51" s="15" t="s">
        <v>1</v>
      </c>
      <c r="C51" s="15" t="s">
        <v>196</v>
      </c>
      <c r="D51" s="15" t="s">
        <v>197</v>
      </c>
      <c r="E51" s="15" t="s">
        <v>198</v>
      </c>
      <c r="F51" s="15" t="s">
        <v>199</v>
      </c>
      <c r="G51" s="15" t="s">
        <v>200</v>
      </c>
      <c r="H51" s="15" t="s">
        <v>44</v>
      </c>
      <c r="I51" s="16" t="s">
        <v>1</v>
      </c>
      <c r="J51" s="16" t="s">
        <v>3</v>
      </c>
    </row>
    <row r="52" spans="2:10" ht="15">
      <c r="B52" s="19">
        <v>1</v>
      </c>
      <c r="C52" s="19">
        <v>1</v>
      </c>
      <c r="D52" s="18" t="s">
        <v>224</v>
      </c>
      <c r="E52" s="19">
        <v>2005</v>
      </c>
      <c r="F52" s="19" t="s">
        <v>46</v>
      </c>
      <c r="G52" s="19" t="s">
        <v>225</v>
      </c>
      <c r="H52" s="35">
        <v>0.008240277777777779</v>
      </c>
      <c r="I52" s="5">
        <v>1</v>
      </c>
      <c r="J52" s="6">
        <v>60</v>
      </c>
    </row>
    <row r="53" spans="2:10" ht="15">
      <c r="B53" s="19">
        <v>2</v>
      </c>
      <c r="C53" s="19">
        <v>3</v>
      </c>
      <c r="D53" s="18" t="s">
        <v>106</v>
      </c>
      <c r="E53" s="19">
        <v>2005</v>
      </c>
      <c r="F53" s="19" t="s">
        <v>215</v>
      </c>
      <c r="G53" s="19" t="s">
        <v>225</v>
      </c>
      <c r="H53" s="35">
        <v>0.008650115740740741</v>
      </c>
      <c r="I53" s="5">
        <v>2</v>
      </c>
      <c r="J53" s="6">
        <v>54</v>
      </c>
    </row>
    <row r="54" spans="2:10" ht="15">
      <c r="B54" s="19">
        <v>3</v>
      </c>
      <c r="C54" s="19">
        <v>4</v>
      </c>
      <c r="D54" s="18" t="s">
        <v>130</v>
      </c>
      <c r="E54" s="19">
        <v>2006</v>
      </c>
      <c r="F54" s="19" t="s">
        <v>0</v>
      </c>
      <c r="G54" s="19" t="s">
        <v>210</v>
      </c>
      <c r="H54" s="35">
        <v>0.009208564814814815</v>
      </c>
      <c r="I54" s="5">
        <v>3</v>
      </c>
      <c r="J54" s="6">
        <v>48</v>
      </c>
    </row>
    <row r="55" spans="2:10" ht="15">
      <c r="B55" s="19"/>
      <c r="C55" s="19">
        <v>2</v>
      </c>
      <c r="D55" s="18" t="s">
        <v>108</v>
      </c>
      <c r="E55" s="19">
        <v>2005</v>
      </c>
      <c r="F55" s="19" t="s">
        <v>56</v>
      </c>
      <c r="G55" s="19"/>
      <c r="H55" s="40" t="s">
        <v>299</v>
      </c>
      <c r="I55" s="5"/>
      <c r="J55" s="6"/>
    </row>
    <row r="56" spans="2:10" ht="15">
      <c r="B56" s="19"/>
      <c r="C56" s="19">
        <v>5</v>
      </c>
      <c r="D56" s="18" t="s">
        <v>94</v>
      </c>
      <c r="E56" s="19">
        <v>2005</v>
      </c>
      <c r="F56" s="19" t="s">
        <v>56</v>
      </c>
      <c r="G56" s="19"/>
      <c r="H56" s="40" t="s">
        <v>299</v>
      </c>
      <c r="I56" s="5"/>
      <c r="J56" s="6"/>
    </row>
    <row r="57" spans="2:8" ht="12.75">
      <c r="B57" s="30"/>
      <c r="C57" s="30"/>
      <c r="D57" s="29"/>
      <c r="E57" s="30"/>
      <c r="F57" s="30"/>
      <c r="G57" s="30"/>
      <c r="H57" s="37"/>
    </row>
    <row r="58" spans="2:4" ht="12.75">
      <c r="B58" s="36" t="s">
        <v>291</v>
      </c>
      <c r="C58" s="36"/>
      <c r="D58" s="36"/>
    </row>
    <row r="59" spans="2:10" s="34" customFormat="1" ht="37.5" customHeight="1">
      <c r="B59" s="15" t="s">
        <v>1</v>
      </c>
      <c r="C59" s="15" t="s">
        <v>196</v>
      </c>
      <c r="D59" s="15" t="s">
        <v>197</v>
      </c>
      <c r="E59" s="15" t="s">
        <v>198</v>
      </c>
      <c r="F59" s="15" t="s">
        <v>199</v>
      </c>
      <c r="G59" s="15" t="s">
        <v>200</v>
      </c>
      <c r="H59" s="15" t="s">
        <v>44</v>
      </c>
      <c r="I59" s="16" t="s">
        <v>1</v>
      </c>
      <c r="J59" s="16" t="s">
        <v>3</v>
      </c>
    </row>
    <row r="60" spans="2:10" ht="15">
      <c r="B60" s="19">
        <v>1</v>
      </c>
      <c r="C60" s="19">
        <v>45</v>
      </c>
      <c r="D60" s="18" t="s">
        <v>110</v>
      </c>
      <c r="E60" s="19">
        <v>2007</v>
      </c>
      <c r="F60" s="19" t="s">
        <v>0</v>
      </c>
      <c r="G60" s="19" t="s">
        <v>210</v>
      </c>
      <c r="H60" s="35">
        <v>0.008225231481481481</v>
      </c>
      <c r="I60" s="5">
        <v>1</v>
      </c>
      <c r="J60" s="6">
        <v>60</v>
      </c>
    </row>
    <row r="61" spans="2:10" ht="15">
      <c r="B61" s="19">
        <v>2</v>
      </c>
      <c r="C61" s="19">
        <v>38</v>
      </c>
      <c r="D61" s="18" t="s">
        <v>114</v>
      </c>
      <c r="E61" s="19">
        <v>2008</v>
      </c>
      <c r="F61" s="19" t="s">
        <v>215</v>
      </c>
      <c r="G61" s="20" t="s">
        <v>216</v>
      </c>
      <c r="H61" s="35">
        <v>0.008249305555555555</v>
      </c>
      <c r="I61" s="5">
        <v>2</v>
      </c>
      <c r="J61" s="6">
        <v>54</v>
      </c>
    </row>
    <row r="62" spans="2:10" ht="15">
      <c r="B62" s="19">
        <v>3</v>
      </c>
      <c r="C62" s="19">
        <v>23</v>
      </c>
      <c r="D62" s="18" t="s">
        <v>126</v>
      </c>
      <c r="E62" s="19">
        <v>2007</v>
      </c>
      <c r="F62" s="19" t="s">
        <v>46</v>
      </c>
      <c r="G62" s="20" t="s">
        <v>225</v>
      </c>
      <c r="H62" s="35">
        <v>0.008602199074074075</v>
      </c>
      <c r="I62" s="5">
        <v>3</v>
      </c>
      <c r="J62" s="6">
        <v>48</v>
      </c>
    </row>
    <row r="63" spans="2:10" ht="15">
      <c r="B63" s="19">
        <v>4</v>
      </c>
      <c r="C63" s="19">
        <v>29</v>
      </c>
      <c r="D63" s="18" t="s">
        <v>226</v>
      </c>
      <c r="E63" s="19">
        <v>2009</v>
      </c>
      <c r="F63" s="19" t="s">
        <v>215</v>
      </c>
      <c r="G63" s="20" t="s">
        <v>216</v>
      </c>
      <c r="H63" s="35">
        <v>0.008744791666666666</v>
      </c>
      <c r="I63" s="5">
        <v>4</v>
      </c>
      <c r="J63" s="6">
        <v>43</v>
      </c>
    </row>
    <row r="64" spans="2:10" ht="15">
      <c r="B64" s="19">
        <v>5</v>
      </c>
      <c r="C64" s="19">
        <v>22</v>
      </c>
      <c r="D64" s="18" t="s">
        <v>128</v>
      </c>
      <c r="E64" s="19">
        <v>2009</v>
      </c>
      <c r="F64" s="19" t="s">
        <v>46</v>
      </c>
      <c r="G64" s="20" t="s">
        <v>225</v>
      </c>
      <c r="H64" s="35">
        <v>0.00877349537037037</v>
      </c>
      <c r="I64" s="5">
        <v>5</v>
      </c>
      <c r="J64" s="6">
        <v>40</v>
      </c>
    </row>
    <row r="65" spans="2:10" ht="15">
      <c r="B65" s="19">
        <v>6</v>
      </c>
      <c r="C65" s="19">
        <v>26</v>
      </c>
      <c r="D65" s="18" t="s">
        <v>227</v>
      </c>
      <c r="E65" s="19">
        <v>2008</v>
      </c>
      <c r="F65" s="19" t="s">
        <v>215</v>
      </c>
      <c r="G65" s="20" t="s">
        <v>216</v>
      </c>
      <c r="H65" s="35">
        <v>0.009021180555555557</v>
      </c>
      <c r="I65" s="5">
        <v>6</v>
      </c>
      <c r="J65" s="6">
        <v>38</v>
      </c>
    </row>
    <row r="66" spans="2:10" ht="15">
      <c r="B66" s="19">
        <v>7</v>
      </c>
      <c r="C66" s="19">
        <v>35</v>
      </c>
      <c r="D66" s="18" t="s">
        <v>228</v>
      </c>
      <c r="E66" s="19">
        <v>2009</v>
      </c>
      <c r="F66" s="19" t="s">
        <v>229</v>
      </c>
      <c r="G66" s="20" t="s">
        <v>222</v>
      </c>
      <c r="H66" s="35">
        <v>0.009063425925925926</v>
      </c>
      <c r="I66" s="5">
        <v>7</v>
      </c>
      <c r="J66" s="6">
        <v>36</v>
      </c>
    </row>
    <row r="67" spans="2:10" ht="15">
      <c r="B67" s="19">
        <v>8</v>
      </c>
      <c r="C67" s="19">
        <v>42</v>
      </c>
      <c r="D67" s="18" t="s">
        <v>230</v>
      </c>
      <c r="E67" s="19">
        <v>2008</v>
      </c>
      <c r="F67" s="19" t="s">
        <v>215</v>
      </c>
      <c r="G67" s="20" t="s">
        <v>216</v>
      </c>
      <c r="H67" s="35">
        <v>0.009162847222222222</v>
      </c>
      <c r="I67" s="5">
        <v>8</v>
      </c>
      <c r="J67" s="6">
        <v>34</v>
      </c>
    </row>
    <row r="68" spans="2:10" ht="15">
      <c r="B68" s="19">
        <v>9</v>
      </c>
      <c r="C68" s="19">
        <v>44</v>
      </c>
      <c r="D68" s="18" t="s">
        <v>231</v>
      </c>
      <c r="E68" s="19">
        <v>2007</v>
      </c>
      <c r="F68" s="19" t="s">
        <v>229</v>
      </c>
      <c r="G68" s="20" t="s">
        <v>222</v>
      </c>
      <c r="H68" s="35">
        <v>0.00918298611111111</v>
      </c>
      <c r="I68" s="5">
        <v>9</v>
      </c>
      <c r="J68" s="6">
        <v>32</v>
      </c>
    </row>
    <row r="69" spans="2:10" ht="15">
      <c r="B69" s="19">
        <v>10</v>
      </c>
      <c r="C69" s="19">
        <v>43</v>
      </c>
      <c r="D69" s="18" t="s">
        <v>232</v>
      </c>
      <c r="E69" s="19">
        <v>2007</v>
      </c>
      <c r="F69" s="19" t="s">
        <v>215</v>
      </c>
      <c r="G69" s="20" t="s">
        <v>216</v>
      </c>
      <c r="H69" s="35">
        <v>0.009202083333333333</v>
      </c>
      <c r="I69" s="5">
        <v>10</v>
      </c>
      <c r="J69" s="6">
        <v>31</v>
      </c>
    </row>
    <row r="70" spans="2:10" ht="15">
      <c r="B70" s="19">
        <v>11</v>
      </c>
      <c r="C70" s="19">
        <v>41</v>
      </c>
      <c r="D70" s="18" t="s">
        <v>233</v>
      </c>
      <c r="E70" s="19">
        <v>2010</v>
      </c>
      <c r="F70" s="19" t="s">
        <v>215</v>
      </c>
      <c r="G70" s="20" t="s">
        <v>216</v>
      </c>
      <c r="H70" s="35">
        <v>0.009252546296296295</v>
      </c>
      <c r="I70" s="5">
        <v>11</v>
      </c>
      <c r="J70" s="6">
        <v>30</v>
      </c>
    </row>
    <row r="71" spans="2:10" ht="15">
      <c r="B71" s="19">
        <v>12</v>
      </c>
      <c r="C71" s="19">
        <v>40</v>
      </c>
      <c r="D71" s="18" t="s">
        <v>234</v>
      </c>
      <c r="E71" s="19">
        <v>2009</v>
      </c>
      <c r="F71" s="19" t="s">
        <v>229</v>
      </c>
      <c r="G71" s="20" t="s">
        <v>222</v>
      </c>
      <c r="H71" s="35">
        <v>0.009409837962962962</v>
      </c>
      <c r="I71" s="5">
        <v>12</v>
      </c>
      <c r="J71" s="6">
        <v>28</v>
      </c>
    </row>
    <row r="72" spans="2:10" ht="15">
      <c r="B72" s="19">
        <v>13</v>
      </c>
      <c r="C72" s="19">
        <v>25</v>
      </c>
      <c r="D72" s="18" t="s">
        <v>235</v>
      </c>
      <c r="E72" s="19">
        <v>2008</v>
      </c>
      <c r="F72" s="19" t="s">
        <v>229</v>
      </c>
      <c r="G72" s="20" t="s">
        <v>222</v>
      </c>
      <c r="H72" s="35">
        <v>0.009516203703703704</v>
      </c>
      <c r="I72" s="5">
        <v>13</v>
      </c>
      <c r="J72" s="6">
        <v>26</v>
      </c>
    </row>
    <row r="73" spans="2:10" ht="15">
      <c r="B73" s="19">
        <v>14</v>
      </c>
      <c r="C73" s="19">
        <v>30</v>
      </c>
      <c r="D73" s="18" t="s">
        <v>145</v>
      </c>
      <c r="E73" s="19">
        <v>2008</v>
      </c>
      <c r="F73" s="19" t="s">
        <v>215</v>
      </c>
      <c r="G73" s="20" t="s">
        <v>216</v>
      </c>
      <c r="H73" s="35">
        <v>0.010140856481481482</v>
      </c>
      <c r="I73" s="5">
        <v>14</v>
      </c>
      <c r="J73" s="6">
        <v>24</v>
      </c>
    </row>
    <row r="74" spans="2:10" ht="15">
      <c r="B74" s="19">
        <v>15</v>
      </c>
      <c r="C74" s="19">
        <v>34</v>
      </c>
      <c r="D74" s="18" t="s">
        <v>137</v>
      </c>
      <c r="E74" s="19">
        <v>2008</v>
      </c>
      <c r="F74" s="19" t="s">
        <v>215</v>
      </c>
      <c r="G74" s="20" t="s">
        <v>216</v>
      </c>
      <c r="H74" s="35">
        <v>0.010399537037037037</v>
      </c>
      <c r="I74" s="5">
        <v>15</v>
      </c>
      <c r="J74" s="6">
        <v>22</v>
      </c>
    </row>
    <row r="75" spans="2:10" ht="15">
      <c r="B75" s="19">
        <v>16</v>
      </c>
      <c r="C75" s="19">
        <v>27</v>
      </c>
      <c r="D75" s="18" t="s">
        <v>236</v>
      </c>
      <c r="E75" s="19">
        <v>2007</v>
      </c>
      <c r="F75" s="19" t="s">
        <v>229</v>
      </c>
      <c r="G75" s="20" t="s">
        <v>222</v>
      </c>
      <c r="H75" s="35">
        <v>0.010416087962962964</v>
      </c>
      <c r="I75" s="5">
        <v>16</v>
      </c>
      <c r="J75" s="6">
        <v>20</v>
      </c>
    </row>
    <row r="76" spans="2:10" ht="15">
      <c r="B76" s="19">
        <v>17</v>
      </c>
      <c r="C76" s="19">
        <v>24</v>
      </c>
      <c r="D76" s="18" t="s">
        <v>237</v>
      </c>
      <c r="E76" s="19">
        <v>2009</v>
      </c>
      <c r="F76" s="19" t="s">
        <v>215</v>
      </c>
      <c r="G76" s="20" t="s">
        <v>216</v>
      </c>
      <c r="H76" s="35">
        <v>0.010717708333333333</v>
      </c>
      <c r="I76" s="5">
        <v>17</v>
      </c>
      <c r="J76" s="6">
        <v>18</v>
      </c>
    </row>
    <row r="77" spans="2:10" ht="15">
      <c r="B77" s="19">
        <v>18</v>
      </c>
      <c r="C77" s="19">
        <v>31</v>
      </c>
      <c r="D77" s="18" t="s">
        <v>238</v>
      </c>
      <c r="E77" s="19">
        <v>2009</v>
      </c>
      <c r="F77" s="19" t="s">
        <v>46</v>
      </c>
      <c r="G77" s="20" t="s">
        <v>239</v>
      </c>
      <c r="H77" s="35">
        <v>0.010885879629629629</v>
      </c>
      <c r="I77" s="5">
        <v>18</v>
      </c>
      <c r="J77" s="6">
        <v>16</v>
      </c>
    </row>
    <row r="78" spans="2:10" ht="15">
      <c r="B78" s="19">
        <v>19</v>
      </c>
      <c r="C78" s="19">
        <v>20</v>
      </c>
      <c r="D78" s="18" t="s">
        <v>153</v>
      </c>
      <c r="E78" s="19">
        <v>2009</v>
      </c>
      <c r="F78" s="19" t="s">
        <v>215</v>
      </c>
      <c r="G78" s="20" t="s">
        <v>222</v>
      </c>
      <c r="H78" s="35">
        <v>0.011036574074074074</v>
      </c>
      <c r="I78" s="5">
        <v>19</v>
      </c>
      <c r="J78" s="6">
        <v>14</v>
      </c>
    </row>
    <row r="79" spans="2:10" ht="15">
      <c r="B79" s="19">
        <v>20</v>
      </c>
      <c r="C79" s="19">
        <v>32</v>
      </c>
      <c r="D79" s="18" t="s">
        <v>141</v>
      </c>
      <c r="E79" s="19">
        <v>2009</v>
      </c>
      <c r="F79" s="19" t="s">
        <v>46</v>
      </c>
      <c r="G79" s="20" t="s">
        <v>239</v>
      </c>
      <c r="H79" s="35">
        <v>0.01112175925925926</v>
      </c>
      <c r="I79" s="5">
        <v>20</v>
      </c>
      <c r="J79" s="6">
        <v>12</v>
      </c>
    </row>
    <row r="80" spans="2:10" ht="15">
      <c r="B80" s="19">
        <v>21</v>
      </c>
      <c r="C80" s="19">
        <v>21</v>
      </c>
      <c r="D80" s="18" t="s">
        <v>240</v>
      </c>
      <c r="E80" s="19">
        <v>2007</v>
      </c>
      <c r="F80" s="19" t="s">
        <v>56</v>
      </c>
      <c r="G80" s="20" t="s">
        <v>225</v>
      </c>
      <c r="H80" s="35">
        <v>0.011323958333333333</v>
      </c>
      <c r="I80" s="5">
        <v>21</v>
      </c>
      <c r="J80" s="6">
        <v>10</v>
      </c>
    </row>
    <row r="81" spans="2:10" ht="15">
      <c r="B81" s="19">
        <v>22</v>
      </c>
      <c r="C81" s="19">
        <v>39</v>
      </c>
      <c r="D81" s="18" t="s">
        <v>241</v>
      </c>
      <c r="E81" s="19">
        <v>2009</v>
      </c>
      <c r="F81" s="19" t="s">
        <v>46</v>
      </c>
      <c r="G81" s="20" t="s">
        <v>225</v>
      </c>
      <c r="H81" s="35">
        <v>0.012109259259259259</v>
      </c>
      <c r="I81" s="5">
        <v>22</v>
      </c>
      <c r="J81" s="6">
        <v>9</v>
      </c>
    </row>
    <row r="82" spans="2:10" ht="15">
      <c r="B82" s="19">
        <v>23</v>
      </c>
      <c r="C82" s="19">
        <v>33</v>
      </c>
      <c r="D82" s="18" t="s">
        <v>242</v>
      </c>
      <c r="E82" s="19">
        <v>2008</v>
      </c>
      <c r="F82" s="19" t="s">
        <v>215</v>
      </c>
      <c r="G82" s="20" t="s">
        <v>216</v>
      </c>
      <c r="H82" s="35">
        <v>0.012738773148148148</v>
      </c>
      <c r="I82" s="5">
        <v>23</v>
      </c>
      <c r="J82" s="6">
        <v>8</v>
      </c>
    </row>
    <row r="83" spans="2:10" ht="12.75">
      <c r="B83" s="19"/>
      <c r="C83" s="19">
        <v>28</v>
      </c>
      <c r="D83" s="18" t="s">
        <v>243</v>
      </c>
      <c r="E83" s="19">
        <v>2008</v>
      </c>
      <c r="F83" s="19" t="s">
        <v>215</v>
      </c>
      <c r="G83" s="20" t="s">
        <v>216</v>
      </c>
      <c r="H83" s="40" t="s">
        <v>299</v>
      </c>
      <c r="I83" s="20"/>
      <c r="J83" s="20"/>
    </row>
    <row r="84" spans="2:10" ht="12.75">
      <c r="B84" s="19"/>
      <c r="C84" s="19">
        <v>36</v>
      </c>
      <c r="D84" s="18" t="s">
        <v>244</v>
      </c>
      <c r="E84" s="19">
        <v>2009</v>
      </c>
      <c r="F84" s="19" t="s">
        <v>215</v>
      </c>
      <c r="G84" s="20" t="s">
        <v>216</v>
      </c>
      <c r="H84" s="40" t="s">
        <v>299</v>
      </c>
      <c r="I84" s="20"/>
      <c r="J84" s="20"/>
    </row>
    <row r="85" spans="2:10" ht="12.75">
      <c r="B85" s="19"/>
      <c r="C85" s="19">
        <v>37</v>
      </c>
      <c r="D85" s="18" t="s">
        <v>245</v>
      </c>
      <c r="E85" s="19">
        <v>2009</v>
      </c>
      <c r="F85" s="19" t="s">
        <v>229</v>
      </c>
      <c r="G85" s="20" t="s">
        <v>222</v>
      </c>
      <c r="H85" s="40" t="s">
        <v>299</v>
      </c>
      <c r="I85" s="20"/>
      <c r="J85" s="20"/>
    </row>
    <row r="86" spans="2:7" ht="12.75">
      <c r="B86" s="30"/>
      <c r="C86" s="30"/>
      <c r="D86" s="29"/>
      <c r="E86" s="30"/>
      <c r="F86" s="30"/>
      <c r="G86" s="30"/>
    </row>
    <row r="87" spans="2:4" ht="12.75">
      <c r="B87" s="36" t="s">
        <v>298</v>
      </c>
      <c r="C87" s="36"/>
      <c r="D87" s="36"/>
    </row>
    <row r="88" spans="2:10" s="34" customFormat="1" ht="37.5" customHeight="1">
      <c r="B88" s="15" t="s">
        <v>1</v>
      </c>
      <c r="C88" s="15" t="s">
        <v>196</v>
      </c>
      <c r="D88" s="15" t="s">
        <v>197</v>
      </c>
      <c r="E88" s="15" t="s">
        <v>198</v>
      </c>
      <c r="F88" s="15" t="s">
        <v>199</v>
      </c>
      <c r="G88" s="15" t="s">
        <v>200</v>
      </c>
      <c r="H88" s="15" t="s">
        <v>44</v>
      </c>
      <c r="I88" s="16" t="s">
        <v>1</v>
      </c>
      <c r="J88" s="16" t="s">
        <v>3</v>
      </c>
    </row>
    <row r="89" spans="2:10" ht="15">
      <c r="B89" s="19">
        <v>1</v>
      </c>
      <c r="C89" s="19">
        <v>63</v>
      </c>
      <c r="D89" s="18" t="s">
        <v>246</v>
      </c>
      <c r="E89" s="19">
        <v>2001</v>
      </c>
      <c r="F89" s="19" t="s">
        <v>215</v>
      </c>
      <c r="G89" s="18" t="s">
        <v>216</v>
      </c>
      <c r="H89" s="35">
        <v>0.015957291666666668</v>
      </c>
      <c r="I89" s="5">
        <v>1</v>
      </c>
      <c r="J89" s="6">
        <v>60</v>
      </c>
    </row>
    <row r="90" spans="2:10" ht="15">
      <c r="B90" s="19"/>
      <c r="C90" s="19">
        <v>62</v>
      </c>
      <c r="D90" s="18" t="s">
        <v>247</v>
      </c>
      <c r="E90" s="19">
        <v>2001</v>
      </c>
      <c r="F90" s="19" t="s">
        <v>215</v>
      </c>
      <c r="G90" s="18" t="s">
        <v>222</v>
      </c>
      <c r="H90" s="40" t="s">
        <v>299</v>
      </c>
      <c r="I90" s="5">
        <v>2</v>
      </c>
      <c r="J90" s="6">
        <v>54</v>
      </c>
    </row>
    <row r="91" spans="2:7" ht="12.75">
      <c r="B91" s="30"/>
      <c r="C91" s="30"/>
      <c r="D91" s="29"/>
      <c r="E91" s="30"/>
      <c r="F91" s="30"/>
      <c r="G91" s="29"/>
    </row>
    <row r="92" spans="2:4" ht="12.75">
      <c r="B92" s="36" t="s">
        <v>300</v>
      </c>
      <c r="C92" s="36"/>
      <c r="D92" s="36"/>
    </row>
    <row r="93" spans="2:10" s="34" customFormat="1" ht="37.5" customHeight="1">
      <c r="B93" s="15" t="s">
        <v>1</v>
      </c>
      <c r="C93" s="15" t="s">
        <v>196</v>
      </c>
      <c r="D93" s="15" t="s">
        <v>197</v>
      </c>
      <c r="E93" s="15" t="s">
        <v>198</v>
      </c>
      <c r="F93" s="15" t="s">
        <v>199</v>
      </c>
      <c r="G93" s="15" t="s">
        <v>200</v>
      </c>
      <c r="H93" s="15" t="s">
        <v>44</v>
      </c>
      <c r="I93" s="16" t="s">
        <v>1</v>
      </c>
      <c r="J93" s="16" t="s">
        <v>3</v>
      </c>
    </row>
    <row r="94" spans="2:10" ht="15">
      <c r="B94" s="19">
        <v>1</v>
      </c>
      <c r="C94" s="19">
        <v>68</v>
      </c>
      <c r="D94" s="18" t="s">
        <v>92</v>
      </c>
      <c r="E94" s="19">
        <v>2003</v>
      </c>
      <c r="F94" s="19" t="s">
        <v>215</v>
      </c>
      <c r="G94" s="18" t="s">
        <v>216</v>
      </c>
      <c r="H94" s="35">
        <v>0.01415289351851852</v>
      </c>
      <c r="I94" s="5">
        <v>1</v>
      </c>
      <c r="J94" s="6">
        <v>60</v>
      </c>
    </row>
    <row r="95" spans="2:10" ht="15">
      <c r="B95" s="19">
        <v>2</v>
      </c>
      <c r="C95" s="19">
        <v>67</v>
      </c>
      <c r="D95" s="18" t="s">
        <v>248</v>
      </c>
      <c r="E95" s="19">
        <v>2003</v>
      </c>
      <c r="F95" s="19" t="s">
        <v>215</v>
      </c>
      <c r="G95" s="18" t="s">
        <v>222</v>
      </c>
      <c r="H95" s="35">
        <v>0.014529282407407406</v>
      </c>
      <c r="I95" s="5">
        <v>2</v>
      </c>
      <c r="J95" s="6">
        <v>54</v>
      </c>
    </row>
    <row r="96" spans="2:10" ht="15">
      <c r="B96" s="19">
        <v>3</v>
      </c>
      <c r="C96" s="19">
        <v>71</v>
      </c>
      <c r="D96" s="18" t="s">
        <v>102</v>
      </c>
      <c r="E96" s="19">
        <v>2004</v>
      </c>
      <c r="F96" s="19" t="s">
        <v>215</v>
      </c>
      <c r="G96" s="18" t="s">
        <v>216</v>
      </c>
      <c r="H96" s="35">
        <v>0.014880439814814815</v>
      </c>
      <c r="I96" s="5">
        <v>3</v>
      </c>
      <c r="J96" s="6">
        <v>48</v>
      </c>
    </row>
    <row r="97" spans="2:10" ht="15">
      <c r="B97" s="19">
        <v>4</v>
      </c>
      <c r="C97" s="19">
        <v>70</v>
      </c>
      <c r="D97" s="18" t="s">
        <v>98</v>
      </c>
      <c r="E97" s="19">
        <v>2003</v>
      </c>
      <c r="F97" s="19" t="s">
        <v>215</v>
      </c>
      <c r="G97" s="18" t="s">
        <v>216</v>
      </c>
      <c r="H97" s="35">
        <v>0.01527025462962963</v>
      </c>
      <c r="I97" s="5">
        <v>4</v>
      </c>
      <c r="J97" s="6">
        <v>43</v>
      </c>
    </row>
    <row r="98" spans="2:10" ht="15">
      <c r="B98" s="19">
        <v>5</v>
      </c>
      <c r="C98" s="19">
        <v>65</v>
      </c>
      <c r="D98" s="18" t="s">
        <v>249</v>
      </c>
      <c r="E98" s="19">
        <v>2003</v>
      </c>
      <c r="F98" s="19" t="s">
        <v>215</v>
      </c>
      <c r="G98" s="18" t="s">
        <v>222</v>
      </c>
      <c r="H98" s="35">
        <v>0.016275810185185185</v>
      </c>
      <c r="I98" s="5">
        <v>5</v>
      </c>
      <c r="J98" s="6">
        <v>40</v>
      </c>
    </row>
    <row r="99" spans="2:10" ht="15">
      <c r="B99" s="19">
        <v>6</v>
      </c>
      <c r="C99" s="19">
        <v>69</v>
      </c>
      <c r="D99" s="18" t="s">
        <v>104</v>
      </c>
      <c r="E99" s="19">
        <v>2004</v>
      </c>
      <c r="F99" s="19" t="s">
        <v>215</v>
      </c>
      <c r="G99" s="18" t="s">
        <v>222</v>
      </c>
      <c r="H99" s="35">
        <v>0.016491898148148148</v>
      </c>
      <c r="I99" s="5">
        <v>6</v>
      </c>
      <c r="J99" s="6">
        <v>38</v>
      </c>
    </row>
    <row r="100" spans="2:10" ht="15">
      <c r="B100" s="19">
        <v>7</v>
      </c>
      <c r="C100" s="19">
        <v>72</v>
      </c>
      <c r="D100" s="18" t="s">
        <v>250</v>
      </c>
      <c r="E100" s="19">
        <v>2004</v>
      </c>
      <c r="F100" s="19" t="s">
        <v>0</v>
      </c>
      <c r="G100" s="18" t="s">
        <v>219</v>
      </c>
      <c r="H100" s="35">
        <v>0.016603356481481483</v>
      </c>
      <c r="I100" s="5">
        <v>7</v>
      </c>
      <c r="J100" s="6">
        <v>36</v>
      </c>
    </row>
    <row r="101" spans="2:10" ht="15">
      <c r="B101" s="19">
        <v>8</v>
      </c>
      <c r="C101" s="19">
        <v>66</v>
      </c>
      <c r="D101" s="18" t="s">
        <v>251</v>
      </c>
      <c r="E101" s="19">
        <v>2004</v>
      </c>
      <c r="F101" s="19" t="s">
        <v>0</v>
      </c>
      <c r="G101" s="18" t="s">
        <v>219</v>
      </c>
      <c r="H101" s="35">
        <v>0.018405555555555557</v>
      </c>
      <c r="I101" s="5">
        <v>8</v>
      </c>
      <c r="J101" s="6">
        <v>34</v>
      </c>
    </row>
    <row r="102" spans="2:10" ht="12.75">
      <c r="B102" s="19"/>
      <c r="C102" s="19">
        <v>64</v>
      </c>
      <c r="D102" s="18" t="s">
        <v>134</v>
      </c>
      <c r="E102" s="19">
        <v>2004</v>
      </c>
      <c r="F102" s="19" t="s">
        <v>215</v>
      </c>
      <c r="G102" s="18" t="s">
        <v>222</v>
      </c>
      <c r="H102" s="40" t="s">
        <v>299</v>
      </c>
      <c r="I102" s="20"/>
      <c r="J102" s="20"/>
    </row>
    <row r="103" spans="2:7" ht="12.75">
      <c r="B103" s="30"/>
      <c r="C103" s="30"/>
      <c r="D103" s="29"/>
      <c r="E103" s="30"/>
      <c r="F103" s="30"/>
      <c r="G103" s="29"/>
    </row>
    <row r="104" spans="2:4" ht="12.75">
      <c r="B104" s="41" t="s">
        <v>301</v>
      </c>
      <c r="C104" s="41"/>
      <c r="D104" s="41"/>
    </row>
    <row r="105" spans="2:10" s="34" customFormat="1" ht="37.5" customHeight="1">
      <c r="B105" s="15" t="s">
        <v>1</v>
      </c>
      <c r="C105" s="15" t="s">
        <v>196</v>
      </c>
      <c r="D105" s="15" t="s">
        <v>197</v>
      </c>
      <c r="E105" s="15" t="s">
        <v>198</v>
      </c>
      <c r="F105" s="15" t="s">
        <v>199</v>
      </c>
      <c r="G105" s="15" t="s">
        <v>200</v>
      </c>
      <c r="H105" s="15" t="s">
        <v>44</v>
      </c>
      <c r="I105" s="16" t="s">
        <v>1</v>
      </c>
      <c r="J105" s="16" t="s">
        <v>3</v>
      </c>
    </row>
    <row r="106" spans="2:10" ht="15">
      <c r="B106" s="19">
        <v>1</v>
      </c>
      <c r="C106" s="19">
        <v>57</v>
      </c>
      <c r="D106" s="18" t="s">
        <v>84</v>
      </c>
      <c r="E106" s="19">
        <v>1969</v>
      </c>
      <c r="F106" s="19" t="s">
        <v>0</v>
      </c>
      <c r="G106" s="18"/>
      <c r="H106" s="35">
        <v>0.007309837962962962</v>
      </c>
      <c r="I106" s="5">
        <v>1</v>
      </c>
      <c r="J106" s="6">
        <v>60</v>
      </c>
    </row>
    <row r="107" spans="2:10" ht="15">
      <c r="B107" s="19">
        <v>2</v>
      </c>
      <c r="C107" s="19">
        <v>59</v>
      </c>
      <c r="D107" s="18" t="s">
        <v>252</v>
      </c>
      <c r="E107" s="19">
        <v>1965</v>
      </c>
      <c r="F107" s="19" t="s">
        <v>46</v>
      </c>
      <c r="G107" s="18" t="s">
        <v>205</v>
      </c>
      <c r="H107" s="35">
        <v>0.008936458333333333</v>
      </c>
      <c r="I107" s="5">
        <v>2</v>
      </c>
      <c r="J107" s="6">
        <v>54</v>
      </c>
    </row>
    <row r="108" spans="2:10" ht="12.75">
      <c r="B108" s="19"/>
      <c r="C108" s="19">
        <v>58</v>
      </c>
      <c r="D108" s="18" t="s">
        <v>253</v>
      </c>
      <c r="E108" s="19">
        <v>1968</v>
      </c>
      <c r="F108" s="19" t="s">
        <v>0</v>
      </c>
      <c r="G108" s="18"/>
      <c r="H108" s="40" t="s">
        <v>305</v>
      </c>
      <c r="I108" s="20"/>
      <c r="J108" s="20"/>
    </row>
    <row r="110" spans="2:4" ht="12.75">
      <c r="B110" s="41" t="s">
        <v>254</v>
      </c>
      <c r="C110" s="41"/>
      <c r="D110" s="41"/>
    </row>
    <row r="111" spans="2:10" s="34" customFormat="1" ht="37.5" customHeight="1">
      <c r="B111" s="15" t="s">
        <v>1</v>
      </c>
      <c r="C111" s="15" t="s">
        <v>196</v>
      </c>
      <c r="D111" s="15" t="s">
        <v>197</v>
      </c>
      <c r="E111" s="15" t="s">
        <v>198</v>
      </c>
      <c r="F111" s="15" t="s">
        <v>199</v>
      </c>
      <c r="G111" s="15" t="s">
        <v>200</v>
      </c>
      <c r="H111" s="15" t="s">
        <v>44</v>
      </c>
      <c r="I111" s="16" t="s">
        <v>1</v>
      </c>
      <c r="J111" s="16" t="s">
        <v>3</v>
      </c>
    </row>
    <row r="112" spans="2:10" ht="15">
      <c r="B112" s="19">
        <v>1</v>
      </c>
      <c r="C112" s="19">
        <v>56</v>
      </c>
      <c r="D112" s="18" t="s">
        <v>255</v>
      </c>
      <c r="E112" s="19">
        <v>1976</v>
      </c>
      <c r="F112" s="19" t="s">
        <v>46</v>
      </c>
      <c r="G112" s="18" t="s">
        <v>256</v>
      </c>
      <c r="H112" s="35">
        <v>0.008981365740740741</v>
      </c>
      <c r="I112" s="5">
        <v>1</v>
      </c>
      <c r="J112" s="6">
        <v>60</v>
      </c>
    </row>
    <row r="113" spans="2:10" ht="15">
      <c r="B113" s="19"/>
      <c r="C113" s="19">
        <v>55</v>
      </c>
      <c r="D113" s="18" t="s">
        <v>80</v>
      </c>
      <c r="E113" s="19">
        <v>1978</v>
      </c>
      <c r="F113" s="19"/>
      <c r="G113" s="18"/>
      <c r="H113" s="40" t="s">
        <v>305</v>
      </c>
      <c r="I113" s="5">
        <v>2</v>
      </c>
      <c r="J113" s="6">
        <v>54</v>
      </c>
    </row>
    <row r="115" spans="2:4" ht="12.75">
      <c r="B115" s="41" t="s">
        <v>257</v>
      </c>
      <c r="C115" s="41"/>
      <c r="D115" s="41"/>
    </row>
    <row r="116" spans="2:10" s="34" customFormat="1" ht="37.5" customHeight="1">
      <c r="B116" s="15" t="s">
        <v>1</v>
      </c>
      <c r="C116" s="15" t="s">
        <v>196</v>
      </c>
      <c r="D116" s="15" t="s">
        <v>197</v>
      </c>
      <c r="E116" s="15" t="s">
        <v>198</v>
      </c>
      <c r="F116" s="15" t="s">
        <v>199</v>
      </c>
      <c r="G116" s="15" t="s">
        <v>200</v>
      </c>
      <c r="H116" s="15" t="s">
        <v>44</v>
      </c>
      <c r="I116" s="16" t="s">
        <v>1</v>
      </c>
      <c r="J116" s="16" t="s">
        <v>3</v>
      </c>
    </row>
    <row r="117" spans="2:10" ht="15">
      <c r="B117" s="19">
        <v>1</v>
      </c>
      <c r="C117" s="19">
        <v>81</v>
      </c>
      <c r="D117" s="18" t="s">
        <v>258</v>
      </c>
      <c r="E117" s="19">
        <v>1980</v>
      </c>
      <c r="F117" s="19" t="s">
        <v>259</v>
      </c>
      <c r="G117" s="18"/>
      <c r="H117" s="35">
        <v>0.014289004629629629</v>
      </c>
      <c r="I117" s="5">
        <v>1</v>
      </c>
      <c r="J117" s="6">
        <v>60</v>
      </c>
    </row>
    <row r="118" spans="2:10" ht="15">
      <c r="B118" s="19">
        <v>2</v>
      </c>
      <c r="C118" s="19">
        <v>80</v>
      </c>
      <c r="D118" s="18" t="s">
        <v>260</v>
      </c>
      <c r="E118" s="19">
        <v>1981</v>
      </c>
      <c r="F118" s="19"/>
      <c r="G118" s="18"/>
      <c r="H118" s="35">
        <v>0.014790277777777777</v>
      </c>
      <c r="I118" s="5">
        <v>2</v>
      </c>
      <c r="J118" s="6">
        <v>54</v>
      </c>
    </row>
    <row r="119" ht="12.75">
      <c r="H119" s="33"/>
    </row>
    <row r="120" spans="2:4" ht="12.75">
      <c r="B120" s="41" t="s">
        <v>304</v>
      </c>
      <c r="C120" s="41"/>
      <c r="D120" s="41"/>
    </row>
    <row r="121" spans="2:10" s="34" customFormat="1" ht="37.5" customHeight="1">
      <c r="B121" s="15" t="s">
        <v>1</v>
      </c>
      <c r="C121" s="15" t="s">
        <v>196</v>
      </c>
      <c r="D121" s="15" t="s">
        <v>197</v>
      </c>
      <c r="E121" s="15" t="s">
        <v>198</v>
      </c>
      <c r="F121" s="15" t="s">
        <v>199</v>
      </c>
      <c r="G121" s="15" t="s">
        <v>200</v>
      </c>
      <c r="H121" s="15" t="s">
        <v>44</v>
      </c>
      <c r="I121" s="16" t="s">
        <v>1</v>
      </c>
      <c r="J121" s="16" t="s">
        <v>3</v>
      </c>
    </row>
    <row r="122" spans="2:10" ht="15">
      <c r="B122" s="19">
        <v>1</v>
      </c>
      <c r="C122" s="19">
        <v>77</v>
      </c>
      <c r="D122" s="18" t="s">
        <v>76</v>
      </c>
      <c r="E122" s="19">
        <v>1990</v>
      </c>
      <c r="F122" s="19" t="s">
        <v>56</v>
      </c>
      <c r="G122" s="18"/>
      <c r="H122" s="35">
        <v>0.013689814814814816</v>
      </c>
      <c r="I122" s="5">
        <v>1</v>
      </c>
      <c r="J122" s="6">
        <v>60</v>
      </c>
    </row>
    <row r="123" spans="2:10" ht="15">
      <c r="B123" s="19">
        <v>2</v>
      </c>
      <c r="C123" s="19">
        <v>78</v>
      </c>
      <c r="D123" s="18" t="s">
        <v>82</v>
      </c>
      <c r="E123" s="19">
        <v>1994</v>
      </c>
      <c r="F123" s="19" t="s">
        <v>46</v>
      </c>
      <c r="G123" s="18" t="s">
        <v>205</v>
      </c>
      <c r="H123" s="35">
        <v>0.016383564814814813</v>
      </c>
      <c r="I123" s="5">
        <v>2</v>
      </c>
      <c r="J123" s="6">
        <v>54</v>
      </c>
    </row>
    <row r="124" spans="2:10" ht="15">
      <c r="B124" s="19">
        <v>3</v>
      </c>
      <c r="C124" s="19">
        <v>79</v>
      </c>
      <c r="D124" s="18" t="s">
        <v>261</v>
      </c>
      <c r="E124" s="19">
        <v>1997</v>
      </c>
      <c r="F124" s="19" t="s">
        <v>215</v>
      </c>
      <c r="G124" s="18" t="s">
        <v>216</v>
      </c>
      <c r="H124" s="35">
        <v>0.016537962962962963</v>
      </c>
      <c r="I124" s="5">
        <v>3</v>
      </c>
      <c r="J124" s="6">
        <v>48</v>
      </c>
    </row>
    <row r="125" spans="2:10" ht="15">
      <c r="B125" s="19">
        <v>4</v>
      </c>
      <c r="C125" s="19">
        <v>76</v>
      </c>
      <c r="D125" s="18" t="s">
        <v>262</v>
      </c>
      <c r="E125" s="19">
        <v>1996</v>
      </c>
      <c r="F125" s="19" t="s">
        <v>46</v>
      </c>
      <c r="G125" s="18" t="s">
        <v>205</v>
      </c>
      <c r="H125" s="35">
        <v>0.016816203703703705</v>
      </c>
      <c r="I125" s="5">
        <v>4</v>
      </c>
      <c r="J125" s="6">
        <v>43</v>
      </c>
    </row>
    <row r="126" ht="12.75">
      <c r="H126" s="33"/>
    </row>
    <row r="127" spans="2:4" ht="12.75">
      <c r="B127" s="41" t="s">
        <v>303</v>
      </c>
      <c r="C127" s="41"/>
      <c r="D127" s="41"/>
    </row>
    <row r="128" spans="2:10" s="34" customFormat="1" ht="37.5" customHeight="1">
      <c r="B128" s="15" t="s">
        <v>1</v>
      </c>
      <c r="C128" s="15" t="s">
        <v>196</v>
      </c>
      <c r="D128" s="15" t="s">
        <v>197</v>
      </c>
      <c r="E128" s="15" t="s">
        <v>198</v>
      </c>
      <c r="F128" s="15" t="s">
        <v>199</v>
      </c>
      <c r="G128" s="15" t="s">
        <v>200</v>
      </c>
      <c r="H128" s="15" t="s">
        <v>44</v>
      </c>
      <c r="I128" s="16" t="s">
        <v>1</v>
      </c>
      <c r="J128" s="16" t="s">
        <v>3</v>
      </c>
    </row>
    <row r="129" spans="2:10" ht="15">
      <c r="B129" s="19">
        <v>1</v>
      </c>
      <c r="C129" s="19">
        <v>17</v>
      </c>
      <c r="D129" s="18" t="s">
        <v>263</v>
      </c>
      <c r="E129" s="19">
        <v>2004</v>
      </c>
      <c r="F129" s="19" t="s">
        <v>0</v>
      </c>
      <c r="G129" s="18" t="s">
        <v>219</v>
      </c>
      <c r="H129" s="35">
        <v>0.007227893518518518</v>
      </c>
      <c r="I129" s="5">
        <v>1</v>
      </c>
      <c r="J129" s="6">
        <v>60</v>
      </c>
    </row>
    <row r="130" spans="2:10" ht="15">
      <c r="B130" s="19">
        <v>2</v>
      </c>
      <c r="C130" s="19">
        <v>19</v>
      </c>
      <c r="D130" s="18" t="s">
        <v>264</v>
      </c>
      <c r="E130" s="19">
        <v>2003</v>
      </c>
      <c r="F130" s="19" t="s">
        <v>0</v>
      </c>
      <c r="G130" s="18" t="s">
        <v>219</v>
      </c>
      <c r="H130" s="35">
        <v>0.007374884259259259</v>
      </c>
      <c r="I130" s="5">
        <v>2</v>
      </c>
      <c r="J130" s="6">
        <v>54</v>
      </c>
    </row>
    <row r="131" spans="2:10" ht="15">
      <c r="B131" s="19">
        <v>3</v>
      </c>
      <c r="C131" s="19">
        <v>16</v>
      </c>
      <c r="D131" s="18" t="s">
        <v>265</v>
      </c>
      <c r="E131" s="19">
        <v>2003</v>
      </c>
      <c r="F131" s="19" t="s">
        <v>46</v>
      </c>
      <c r="G131" s="18" t="s">
        <v>256</v>
      </c>
      <c r="H131" s="35">
        <v>0.0077954861111111115</v>
      </c>
      <c r="I131" s="5">
        <v>3</v>
      </c>
      <c r="J131" s="6">
        <v>48</v>
      </c>
    </row>
    <row r="132" spans="2:10" ht="15">
      <c r="B132" s="19">
        <v>4</v>
      </c>
      <c r="C132" s="19">
        <v>14</v>
      </c>
      <c r="D132" s="18" t="s">
        <v>59</v>
      </c>
      <c r="E132" s="19">
        <v>2004</v>
      </c>
      <c r="F132" s="19" t="s">
        <v>215</v>
      </c>
      <c r="G132" s="18" t="s">
        <v>222</v>
      </c>
      <c r="H132" s="35">
        <v>0.008248263888888888</v>
      </c>
      <c r="I132" s="5">
        <v>4</v>
      </c>
      <c r="J132" s="6">
        <v>43</v>
      </c>
    </row>
    <row r="133" spans="2:10" ht="15">
      <c r="B133" s="19">
        <v>5</v>
      </c>
      <c r="C133" s="19">
        <v>18</v>
      </c>
      <c r="D133" s="18" t="s">
        <v>266</v>
      </c>
      <c r="E133" s="19">
        <v>2004</v>
      </c>
      <c r="F133" s="19" t="s">
        <v>229</v>
      </c>
      <c r="G133" s="18" t="s">
        <v>222</v>
      </c>
      <c r="H133" s="35">
        <v>0.008896759259259259</v>
      </c>
      <c r="I133" s="5">
        <v>5</v>
      </c>
      <c r="J133" s="6">
        <v>40</v>
      </c>
    </row>
    <row r="134" spans="2:10" ht="15">
      <c r="B134" s="19">
        <v>6</v>
      </c>
      <c r="C134" s="19">
        <v>15</v>
      </c>
      <c r="D134" s="18" t="s">
        <v>267</v>
      </c>
      <c r="E134" s="19">
        <v>2004</v>
      </c>
      <c r="F134" s="19" t="s">
        <v>229</v>
      </c>
      <c r="G134" s="18" t="s">
        <v>222</v>
      </c>
      <c r="H134" s="35">
        <v>0.009235763888888889</v>
      </c>
      <c r="I134" s="5">
        <v>6</v>
      </c>
      <c r="J134" s="6">
        <v>38</v>
      </c>
    </row>
    <row r="135" ht="12.75">
      <c r="H135" s="33"/>
    </row>
    <row r="136" spans="2:4" ht="12.75">
      <c r="B136" s="41" t="s">
        <v>302</v>
      </c>
      <c r="C136" s="41"/>
      <c r="D136" s="41"/>
    </row>
    <row r="137" spans="2:10" s="34" customFormat="1" ht="37.5" customHeight="1">
      <c r="B137" s="15" t="s">
        <v>1</v>
      </c>
      <c r="C137" s="15" t="s">
        <v>196</v>
      </c>
      <c r="D137" s="15" t="s">
        <v>197</v>
      </c>
      <c r="E137" s="15" t="s">
        <v>198</v>
      </c>
      <c r="F137" s="15" t="s">
        <v>199</v>
      </c>
      <c r="G137" s="15" t="s">
        <v>200</v>
      </c>
      <c r="H137" s="15" t="s">
        <v>44</v>
      </c>
      <c r="I137" s="16" t="s">
        <v>1</v>
      </c>
      <c r="J137" s="16" t="s">
        <v>3</v>
      </c>
    </row>
    <row r="138" spans="2:10" ht="15">
      <c r="B138" s="19">
        <v>1</v>
      </c>
      <c r="C138" s="19">
        <v>11</v>
      </c>
      <c r="D138" s="18" t="s">
        <v>47</v>
      </c>
      <c r="E138" s="19">
        <v>2006</v>
      </c>
      <c r="F138" s="19" t="s">
        <v>215</v>
      </c>
      <c r="G138" s="18" t="s">
        <v>222</v>
      </c>
      <c r="H138" s="35">
        <v>0.007127893518518519</v>
      </c>
      <c r="I138" s="5">
        <v>1</v>
      </c>
      <c r="J138" s="6">
        <v>60</v>
      </c>
    </row>
    <row r="139" spans="2:10" ht="15">
      <c r="B139" s="19">
        <v>2</v>
      </c>
      <c r="C139" s="19">
        <v>6</v>
      </c>
      <c r="D139" s="18" t="s">
        <v>49</v>
      </c>
      <c r="E139" s="19">
        <v>2006</v>
      </c>
      <c r="F139" s="19" t="s">
        <v>215</v>
      </c>
      <c r="G139" s="18" t="s">
        <v>216</v>
      </c>
      <c r="H139" s="35">
        <v>0.007996412037037036</v>
      </c>
      <c r="I139" s="5">
        <v>2</v>
      </c>
      <c r="J139" s="6">
        <v>54</v>
      </c>
    </row>
    <row r="140" spans="2:10" ht="15">
      <c r="B140" s="19">
        <v>3</v>
      </c>
      <c r="C140" s="19">
        <v>7</v>
      </c>
      <c r="D140" s="18" t="s">
        <v>51</v>
      </c>
      <c r="E140" s="19">
        <v>2005</v>
      </c>
      <c r="F140" s="19" t="s">
        <v>215</v>
      </c>
      <c r="G140" s="18" t="s">
        <v>216</v>
      </c>
      <c r="H140" s="35">
        <v>0.00815763888888889</v>
      </c>
      <c r="I140" s="5">
        <v>3</v>
      </c>
      <c r="J140" s="6">
        <v>48</v>
      </c>
    </row>
    <row r="141" spans="2:10" ht="15">
      <c r="B141" s="19">
        <v>4</v>
      </c>
      <c r="C141" s="19">
        <v>10</v>
      </c>
      <c r="D141" s="18" t="s">
        <v>268</v>
      </c>
      <c r="E141" s="19">
        <v>2006</v>
      </c>
      <c r="F141" s="19" t="s">
        <v>229</v>
      </c>
      <c r="G141" s="18" t="s">
        <v>222</v>
      </c>
      <c r="H141" s="35">
        <v>0.008341087962962962</v>
      </c>
      <c r="I141" s="5">
        <v>4</v>
      </c>
      <c r="J141" s="6">
        <v>43</v>
      </c>
    </row>
    <row r="142" spans="2:10" ht="15">
      <c r="B142" s="19">
        <v>5</v>
      </c>
      <c r="C142" s="19">
        <v>13</v>
      </c>
      <c r="D142" s="18" t="s">
        <v>269</v>
      </c>
      <c r="E142" s="19">
        <v>2006</v>
      </c>
      <c r="F142" s="19" t="s">
        <v>0</v>
      </c>
      <c r="G142" s="18" t="s">
        <v>219</v>
      </c>
      <c r="H142" s="35">
        <v>0.008591203703703703</v>
      </c>
      <c r="I142" s="5">
        <v>5</v>
      </c>
      <c r="J142" s="6">
        <v>40</v>
      </c>
    </row>
    <row r="143" spans="2:10" ht="15">
      <c r="B143" s="19">
        <v>6</v>
      </c>
      <c r="C143" s="19">
        <v>9</v>
      </c>
      <c r="D143" s="18" t="s">
        <v>270</v>
      </c>
      <c r="E143" s="19">
        <v>2006</v>
      </c>
      <c r="F143" s="19" t="s">
        <v>215</v>
      </c>
      <c r="G143" s="18" t="s">
        <v>222</v>
      </c>
      <c r="H143" s="35">
        <v>0.009383101851851853</v>
      </c>
      <c r="I143" s="5">
        <v>6</v>
      </c>
      <c r="J143" s="6">
        <v>38</v>
      </c>
    </row>
    <row r="144" spans="2:10" ht="15">
      <c r="B144" s="19">
        <v>7</v>
      </c>
      <c r="C144" s="19">
        <v>12</v>
      </c>
      <c r="D144" s="18" t="s">
        <v>271</v>
      </c>
      <c r="E144" s="19">
        <v>2005</v>
      </c>
      <c r="F144" s="19" t="s">
        <v>46</v>
      </c>
      <c r="G144" s="18" t="s">
        <v>225</v>
      </c>
      <c r="H144" s="35">
        <v>0.010299421296296296</v>
      </c>
      <c r="I144" s="5">
        <v>7</v>
      </c>
      <c r="J144" s="6">
        <v>36</v>
      </c>
    </row>
    <row r="145" spans="2:10" ht="12.75">
      <c r="B145" s="19"/>
      <c r="C145" s="19">
        <v>8</v>
      </c>
      <c r="D145" s="18" t="s">
        <v>67</v>
      </c>
      <c r="E145" s="19">
        <v>2006</v>
      </c>
      <c r="F145" s="19" t="s">
        <v>56</v>
      </c>
      <c r="G145" s="18" t="s">
        <v>225</v>
      </c>
      <c r="H145" s="40" t="s">
        <v>305</v>
      </c>
      <c r="I145" s="20"/>
      <c r="J145" s="20"/>
    </row>
    <row r="147" spans="2:4" ht="12.75">
      <c r="B147" s="41" t="s">
        <v>322</v>
      </c>
      <c r="C147" s="41"/>
      <c r="D147" s="41"/>
    </row>
    <row r="148" spans="2:10" s="34" customFormat="1" ht="37.5" customHeight="1">
      <c r="B148" s="15" t="s">
        <v>1</v>
      </c>
      <c r="C148" s="15" t="s">
        <v>196</v>
      </c>
      <c r="D148" s="15" t="s">
        <v>197</v>
      </c>
      <c r="E148" s="15" t="s">
        <v>198</v>
      </c>
      <c r="F148" s="15" t="s">
        <v>199</v>
      </c>
      <c r="G148" s="15" t="s">
        <v>200</v>
      </c>
      <c r="H148" s="15" t="s">
        <v>44</v>
      </c>
      <c r="I148" s="16" t="s">
        <v>1</v>
      </c>
      <c r="J148" s="16" t="s">
        <v>3</v>
      </c>
    </row>
    <row r="149" spans="2:10" ht="15">
      <c r="B149" s="19">
        <v>1</v>
      </c>
      <c r="C149" s="19">
        <v>54</v>
      </c>
      <c r="D149" s="18" t="s">
        <v>272</v>
      </c>
      <c r="E149" s="19">
        <v>2007</v>
      </c>
      <c r="F149" s="19" t="s">
        <v>0</v>
      </c>
      <c r="G149" s="18" t="s">
        <v>219</v>
      </c>
      <c r="H149" s="35">
        <v>0.009504513888888889</v>
      </c>
      <c r="I149" s="5">
        <v>1</v>
      </c>
      <c r="J149" s="6">
        <v>60</v>
      </c>
    </row>
    <row r="150" spans="2:10" ht="15">
      <c r="B150" s="19">
        <v>2</v>
      </c>
      <c r="C150" s="19">
        <v>46</v>
      </c>
      <c r="D150" s="18" t="s">
        <v>273</v>
      </c>
      <c r="E150" s="19">
        <v>2007</v>
      </c>
      <c r="F150" s="19" t="s">
        <v>46</v>
      </c>
      <c r="G150" s="18"/>
      <c r="H150" s="35">
        <v>0.010863310185185186</v>
      </c>
      <c r="I150" s="5">
        <v>2</v>
      </c>
      <c r="J150" s="6">
        <v>54</v>
      </c>
    </row>
    <row r="151" spans="2:10" ht="15">
      <c r="B151" s="19">
        <v>3</v>
      </c>
      <c r="C151" s="19">
        <v>49</v>
      </c>
      <c r="D151" s="18" t="s">
        <v>65</v>
      </c>
      <c r="E151" s="19">
        <v>2010</v>
      </c>
      <c r="F151" s="19" t="s">
        <v>215</v>
      </c>
      <c r="G151" s="18" t="s">
        <v>216</v>
      </c>
      <c r="H151" s="35">
        <v>0.011373958333333331</v>
      </c>
      <c r="I151" s="5">
        <v>3</v>
      </c>
      <c r="J151" s="6">
        <v>48</v>
      </c>
    </row>
    <row r="152" spans="2:10" ht="15">
      <c r="B152" s="19">
        <v>4</v>
      </c>
      <c r="C152" s="19">
        <v>51</v>
      </c>
      <c r="D152" s="18" t="s">
        <v>63</v>
      </c>
      <c r="E152" s="19">
        <v>2009</v>
      </c>
      <c r="F152" s="19" t="s">
        <v>46</v>
      </c>
      <c r="G152" s="18" t="s">
        <v>225</v>
      </c>
      <c r="H152" s="35">
        <v>0.011471527777777777</v>
      </c>
      <c r="I152" s="5">
        <v>4</v>
      </c>
      <c r="J152" s="6">
        <v>43</v>
      </c>
    </row>
    <row r="153" spans="2:10" ht="15">
      <c r="B153" s="19">
        <v>5</v>
      </c>
      <c r="C153" s="19">
        <v>53</v>
      </c>
      <c r="D153" s="18" t="s">
        <v>69</v>
      </c>
      <c r="E153" s="19">
        <v>2009</v>
      </c>
      <c r="F153" s="19" t="s">
        <v>46</v>
      </c>
      <c r="G153" s="18" t="s">
        <v>225</v>
      </c>
      <c r="H153" s="35">
        <v>0.012793171296296297</v>
      </c>
      <c r="I153" s="5">
        <v>5</v>
      </c>
      <c r="J153" s="6">
        <v>40</v>
      </c>
    </row>
    <row r="154" spans="2:10" ht="15">
      <c r="B154" s="19">
        <v>6</v>
      </c>
      <c r="C154" s="19">
        <v>48</v>
      </c>
      <c r="D154" s="18" t="s">
        <v>274</v>
      </c>
      <c r="E154" s="19">
        <v>2009</v>
      </c>
      <c r="F154" s="19" t="s">
        <v>46</v>
      </c>
      <c r="G154" s="18" t="s">
        <v>275</v>
      </c>
      <c r="H154" s="35">
        <v>0.013698495370370371</v>
      </c>
      <c r="I154" s="5">
        <v>6</v>
      </c>
      <c r="J154" s="6">
        <v>38</v>
      </c>
    </row>
    <row r="155" spans="2:10" ht="15">
      <c r="B155" s="19">
        <v>7</v>
      </c>
      <c r="C155" s="19">
        <v>52</v>
      </c>
      <c r="D155" s="18" t="s">
        <v>276</v>
      </c>
      <c r="E155" s="19">
        <v>2007</v>
      </c>
      <c r="F155" s="19" t="s">
        <v>229</v>
      </c>
      <c r="G155" s="18" t="s">
        <v>222</v>
      </c>
      <c r="H155" s="35">
        <v>0.014926273148148149</v>
      </c>
      <c r="I155" s="5">
        <v>7</v>
      </c>
      <c r="J155" s="6">
        <v>36</v>
      </c>
    </row>
    <row r="156" spans="2:10" ht="15">
      <c r="B156" s="19">
        <v>8</v>
      </c>
      <c r="C156" s="19">
        <v>50</v>
      </c>
      <c r="D156" s="18" t="s">
        <v>277</v>
      </c>
      <c r="E156" s="19">
        <v>2010</v>
      </c>
      <c r="F156" s="19" t="s">
        <v>215</v>
      </c>
      <c r="G156" s="18" t="s">
        <v>216</v>
      </c>
      <c r="H156" s="35">
        <v>0.015331712962962962</v>
      </c>
      <c r="I156" s="5">
        <v>8</v>
      </c>
      <c r="J156" s="6">
        <v>34</v>
      </c>
    </row>
    <row r="157" spans="2:8" ht="12.75">
      <c r="B157" s="19"/>
      <c r="C157" s="19">
        <v>47</v>
      </c>
      <c r="D157" s="18" t="s">
        <v>278</v>
      </c>
      <c r="E157" s="19">
        <v>2011</v>
      </c>
      <c r="F157" s="19" t="s">
        <v>0</v>
      </c>
      <c r="G157" s="18"/>
      <c r="H157" s="40" t="s">
        <v>305</v>
      </c>
    </row>
    <row r="158" spans="2:8" ht="12.75">
      <c r="B158" s="30"/>
      <c r="C158" s="30"/>
      <c r="D158" s="29"/>
      <c r="E158" s="30"/>
      <c r="F158" s="30"/>
      <c r="G158" s="29"/>
      <c r="H158" s="65"/>
    </row>
    <row r="159" spans="2:4" ht="12.75">
      <c r="B159" s="41" t="s">
        <v>323</v>
      </c>
      <c r="C159" s="41"/>
      <c r="D159" s="41"/>
    </row>
    <row r="160" spans="2:10" s="34" customFormat="1" ht="37.5" customHeight="1">
      <c r="B160" s="15" t="s">
        <v>1</v>
      </c>
      <c r="C160" s="15" t="s">
        <v>196</v>
      </c>
      <c r="D160" s="15" t="s">
        <v>197</v>
      </c>
      <c r="E160" s="15" t="s">
        <v>198</v>
      </c>
      <c r="F160" s="15" t="s">
        <v>199</v>
      </c>
      <c r="G160" s="15" t="s">
        <v>200</v>
      </c>
      <c r="H160" s="15" t="s">
        <v>44</v>
      </c>
      <c r="I160" s="16" t="s">
        <v>1</v>
      </c>
      <c r="J160" s="16" t="s">
        <v>3</v>
      </c>
    </row>
    <row r="161" spans="2:10" ht="15">
      <c r="B161" s="19">
        <v>1</v>
      </c>
      <c r="C161" s="19">
        <v>75</v>
      </c>
      <c r="D161" s="18" t="s">
        <v>279</v>
      </c>
      <c r="E161" s="19">
        <v>2002</v>
      </c>
      <c r="F161" s="19" t="s">
        <v>0</v>
      </c>
      <c r="G161" s="18" t="s">
        <v>219</v>
      </c>
      <c r="H161" s="35">
        <v>0.017181712962962965</v>
      </c>
      <c r="I161" s="5">
        <v>1</v>
      </c>
      <c r="J161" s="6">
        <v>60</v>
      </c>
    </row>
    <row r="162" spans="2:10" ht="15">
      <c r="B162" s="19">
        <v>2</v>
      </c>
      <c r="C162" s="19">
        <v>74</v>
      </c>
      <c r="D162" s="18" t="s">
        <v>53</v>
      </c>
      <c r="E162" s="19">
        <v>2001</v>
      </c>
      <c r="F162" s="19" t="s">
        <v>215</v>
      </c>
      <c r="G162" s="18" t="s">
        <v>216</v>
      </c>
      <c r="H162" s="35">
        <v>0.019153356481481483</v>
      </c>
      <c r="I162" s="5">
        <v>2</v>
      </c>
      <c r="J162" s="6">
        <v>54</v>
      </c>
    </row>
    <row r="163" spans="2:10" ht="15">
      <c r="B163" s="19"/>
      <c r="C163" s="19">
        <v>73</v>
      </c>
      <c r="D163" s="18" t="s">
        <v>280</v>
      </c>
      <c r="E163" s="19">
        <v>2002</v>
      </c>
      <c r="F163" s="19" t="s">
        <v>215</v>
      </c>
      <c r="G163" s="18" t="s">
        <v>222</v>
      </c>
      <c r="H163" s="40" t="s">
        <v>305</v>
      </c>
      <c r="I163" s="5"/>
      <c r="J163" s="6"/>
    </row>
    <row r="166" spans="2:6" ht="12.75">
      <c r="B166" s="201" t="s">
        <v>281</v>
      </c>
      <c r="C166" s="201"/>
      <c r="D166" s="201"/>
      <c r="F166" t="s">
        <v>282</v>
      </c>
    </row>
    <row r="167" spans="2:6" ht="12.75">
      <c r="B167" s="201" t="s">
        <v>283</v>
      </c>
      <c r="C167" s="201"/>
      <c r="D167" s="201"/>
      <c r="F167" t="s">
        <v>284</v>
      </c>
    </row>
  </sheetData>
  <sheetProtection/>
  <mergeCells count="8">
    <mergeCell ref="B166:D166"/>
    <mergeCell ref="B167:D167"/>
    <mergeCell ref="B2:H2"/>
    <mergeCell ref="B3:H3"/>
    <mergeCell ref="B6:H6"/>
    <mergeCell ref="B7:H7"/>
    <mergeCell ref="B4:H4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9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11.28125" style="0" customWidth="1"/>
    <col min="3" max="3" width="22.57421875" style="0" customWidth="1"/>
    <col min="4" max="4" width="11.8515625" style="0" customWidth="1"/>
    <col min="5" max="5" width="22.57421875" style="0" customWidth="1"/>
    <col min="6" max="6" width="11.28125" style="0" customWidth="1"/>
    <col min="7" max="7" width="9.57421875" style="0" customWidth="1"/>
    <col min="8" max="8" width="13.7109375" style="0" customWidth="1"/>
    <col min="9" max="9" width="14.8515625" style="0" customWidth="1"/>
  </cols>
  <sheetData>
    <row r="1" spans="1:7" ht="15.75">
      <c r="A1" s="204" t="s">
        <v>324</v>
      </c>
      <c r="B1" s="204"/>
      <c r="C1" s="204"/>
      <c r="D1" s="204"/>
      <c r="E1" s="204"/>
      <c r="F1" s="204"/>
      <c r="G1" s="204"/>
    </row>
    <row r="2" spans="1:6" ht="15">
      <c r="A2" s="34"/>
      <c r="B2" s="34"/>
      <c r="C2" s="205" t="s">
        <v>325</v>
      </c>
      <c r="D2" s="205"/>
      <c r="E2" s="205"/>
      <c r="F2" s="34"/>
    </row>
    <row r="3" spans="1:6" ht="15">
      <c r="A3" s="34"/>
      <c r="B3" s="34"/>
      <c r="C3" s="66"/>
      <c r="D3" s="66"/>
      <c r="E3" s="66"/>
      <c r="F3" s="34"/>
    </row>
    <row r="4" spans="1:6" ht="15">
      <c r="A4" s="34"/>
      <c r="B4" s="34"/>
      <c r="C4" s="66" t="s">
        <v>0</v>
      </c>
      <c r="D4" s="66"/>
      <c r="E4" s="66" t="s">
        <v>326</v>
      </c>
      <c r="F4" s="67">
        <v>43625</v>
      </c>
    </row>
    <row r="5" spans="1:6" ht="13.5" thickBot="1">
      <c r="A5" s="34"/>
      <c r="B5" s="34"/>
      <c r="D5" s="34"/>
      <c r="E5" s="34"/>
      <c r="F5" s="34"/>
    </row>
    <row r="6" spans="1:6" ht="16.5" thickBot="1">
      <c r="A6" s="34"/>
      <c r="B6" s="68" t="s">
        <v>327</v>
      </c>
      <c r="C6" s="69" t="s">
        <v>328</v>
      </c>
      <c r="D6" s="34"/>
      <c r="E6" s="34"/>
      <c r="F6" s="34"/>
    </row>
    <row r="7" spans="1:6" ht="13.5" thickBot="1">
      <c r="A7" s="34"/>
      <c r="B7" s="34"/>
      <c r="D7" s="34"/>
      <c r="E7" s="34"/>
      <c r="F7" s="34"/>
    </row>
    <row r="8" spans="1:6" ht="26.25" thickBot="1">
      <c r="A8" s="34"/>
      <c r="B8" s="70" t="s">
        <v>329</v>
      </c>
      <c r="C8" s="71" t="s">
        <v>330</v>
      </c>
      <c r="D8" s="72" t="s">
        <v>331</v>
      </c>
      <c r="E8" s="34"/>
      <c r="F8" s="34"/>
    </row>
    <row r="9" spans="1:6" ht="12.75">
      <c r="A9" s="34"/>
      <c r="B9" s="34"/>
      <c r="D9" s="34"/>
      <c r="E9" s="34"/>
      <c r="F9" s="34"/>
    </row>
    <row r="10" spans="1:8" ht="28.5">
      <c r="A10" s="73" t="s">
        <v>332</v>
      </c>
      <c r="B10" s="73" t="s">
        <v>333</v>
      </c>
      <c r="C10" s="73" t="s">
        <v>334</v>
      </c>
      <c r="D10" s="73" t="s">
        <v>335</v>
      </c>
      <c r="E10" s="73" t="s">
        <v>336</v>
      </c>
      <c r="F10" s="73" t="s">
        <v>337</v>
      </c>
      <c r="G10" s="16" t="s">
        <v>1</v>
      </c>
      <c r="H10" s="16" t="s">
        <v>3</v>
      </c>
    </row>
    <row r="11" spans="1:8" ht="15">
      <c r="A11" s="91">
        <v>1</v>
      </c>
      <c r="B11" s="91">
        <v>88</v>
      </c>
      <c r="C11" s="92" t="s">
        <v>338</v>
      </c>
      <c r="D11" s="93">
        <v>2007</v>
      </c>
      <c r="E11" s="93" t="s">
        <v>339</v>
      </c>
      <c r="F11" s="91" t="s">
        <v>340</v>
      </c>
      <c r="G11" s="5">
        <v>1</v>
      </c>
      <c r="H11" s="6">
        <v>60</v>
      </c>
    </row>
    <row r="12" spans="1:8" ht="15">
      <c r="A12" s="91">
        <v>2</v>
      </c>
      <c r="B12" s="91">
        <v>97</v>
      </c>
      <c r="C12" s="92" t="s">
        <v>341</v>
      </c>
      <c r="D12" s="93">
        <v>2007</v>
      </c>
      <c r="E12" s="93" t="s">
        <v>339</v>
      </c>
      <c r="F12" s="91" t="s">
        <v>342</v>
      </c>
      <c r="G12" s="5">
        <v>2</v>
      </c>
      <c r="H12" s="6">
        <v>54</v>
      </c>
    </row>
    <row r="13" spans="1:8" ht="15">
      <c r="A13" s="91">
        <v>3</v>
      </c>
      <c r="B13" s="91">
        <v>96</v>
      </c>
      <c r="C13" s="92" t="s">
        <v>343</v>
      </c>
      <c r="D13" s="93">
        <v>2009</v>
      </c>
      <c r="E13" s="93" t="s">
        <v>339</v>
      </c>
      <c r="F13" s="91" t="s">
        <v>344</v>
      </c>
      <c r="G13" s="5">
        <v>3</v>
      </c>
      <c r="H13" s="6">
        <v>48</v>
      </c>
    </row>
    <row r="14" spans="1:8" ht="15">
      <c r="A14" s="91">
        <v>4</v>
      </c>
      <c r="B14" s="91">
        <v>61</v>
      </c>
      <c r="C14" s="92" t="s">
        <v>63</v>
      </c>
      <c r="D14" s="93">
        <v>2009</v>
      </c>
      <c r="E14" s="93" t="s">
        <v>345</v>
      </c>
      <c r="F14" s="91" t="s">
        <v>346</v>
      </c>
      <c r="G14" s="5">
        <v>4</v>
      </c>
      <c r="H14" s="6">
        <v>43</v>
      </c>
    </row>
    <row r="15" spans="1:8" ht="15">
      <c r="A15" s="91">
        <v>5</v>
      </c>
      <c r="B15" s="91">
        <v>34</v>
      </c>
      <c r="C15" s="92" t="s">
        <v>347</v>
      </c>
      <c r="D15" s="93">
        <v>2008</v>
      </c>
      <c r="E15" s="93" t="s">
        <v>348</v>
      </c>
      <c r="F15" s="91" t="s">
        <v>349</v>
      </c>
      <c r="G15" s="5">
        <v>5</v>
      </c>
      <c r="H15" s="6">
        <v>40</v>
      </c>
    </row>
    <row r="16" spans="1:8" ht="15">
      <c r="A16" s="91">
        <v>6</v>
      </c>
      <c r="B16" s="91">
        <v>17</v>
      </c>
      <c r="C16" s="92" t="s">
        <v>350</v>
      </c>
      <c r="D16" s="93">
        <v>2008</v>
      </c>
      <c r="E16" s="93" t="s">
        <v>351</v>
      </c>
      <c r="F16" s="91" t="s">
        <v>352</v>
      </c>
      <c r="G16" s="5">
        <v>6</v>
      </c>
      <c r="H16" s="6">
        <v>38</v>
      </c>
    </row>
    <row r="17" spans="1:8" ht="15">
      <c r="A17" s="91">
        <v>7</v>
      </c>
      <c r="B17" s="91">
        <v>79</v>
      </c>
      <c r="C17" s="92" t="s">
        <v>353</v>
      </c>
      <c r="D17" s="93">
        <v>2008</v>
      </c>
      <c r="E17" s="93" t="s">
        <v>345</v>
      </c>
      <c r="F17" s="91" t="s">
        <v>354</v>
      </c>
      <c r="G17" s="5">
        <v>7</v>
      </c>
      <c r="H17" s="6">
        <v>36</v>
      </c>
    </row>
    <row r="18" spans="1:8" ht="15">
      <c r="A18" s="91">
        <v>8</v>
      </c>
      <c r="B18" s="91">
        <v>52</v>
      </c>
      <c r="C18" s="92" t="s">
        <v>355</v>
      </c>
      <c r="D18" s="93">
        <v>2008</v>
      </c>
      <c r="E18" s="93" t="s">
        <v>339</v>
      </c>
      <c r="F18" s="91" t="s">
        <v>354</v>
      </c>
      <c r="G18" s="5">
        <v>8</v>
      </c>
      <c r="H18" s="6">
        <v>34</v>
      </c>
    </row>
    <row r="19" spans="1:8" ht="15">
      <c r="A19" s="91">
        <v>9</v>
      </c>
      <c r="B19" s="91">
        <v>35</v>
      </c>
      <c r="C19" s="92" t="s">
        <v>65</v>
      </c>
      <c r="D19" s="93">
        <v>2010</v>
      </c>
      <c r="E19" s="93" t="s">
        <v>356</v>
      </c>
      <c r="F19" s="91" t="s">
        <v>357</v>
      </c>
      <c r="G19" s="5">
        <v>9</v>
      </c>
      <c r="H19" s="6">
        <v>32</v>
      </c>
    </row>
    <row r="20" spans="1:8" ht="15">
      <c r="A20" s="91">
        <v>10</v>
      </c>
      <c r="B20" s="91">
        <v>72</v>
      </c>
      <c r="C20" s="92" t="s">
        <v>69</v>
      </c>
      <c r="D20" s="93">
        <v>2009</v>
      </c>
      <c r="E20" s="93" t="s">
        <v>345</v>
      </c>
      <c r="F20" s="91" t="s">
        <v>358</v>
      </c>
      <c r="G20" s="5">
        <v>10</v>
      </c>
      <c r="H20" s="6">
        <v>31</v>
      </c>
    </row>
    <row r="21" spans="1:8" ht="15">
      <c r="A21" s="91">
        <v>11</v>
      </c>
      <c r="B21" s="91">
        <v>3</v>
      </c>
      <c r="C21" s="92" t="s">
        <v>359</v>
      </c>
      <c r="D21" s="93">
        <v>2007</v>
      </c>
      <c r="E21" s="93" t="s">
        <v>360</v>
      </c>
      <c r="F21" s="91" t="s">
        <v>361</v>
      </c>
      <c r="G21" s="5">
        <v>11</v>
      </c>
      <c r="H21" s="6">
        <v>30</v>
      </c>
    </row>
    <row r="22" spans="1:8" ht="15">
      <c r="A22" s="91">
        <v>12</v>
      </c>
      <c r="B22" s="91">
        <v>78</v>
      </c>
      <c r="C22" s="92" t="s">
        <v>362</v>
      </c>
      <c r="D22" s="93">
        <v>2009</v>
      </c>
      <c r="E22" s="93" t="s">
        <v>345</v>
      </c>
      <c r="F22" s="91" t="s">
        <v>363</v>
      </c>
      <c r="G22" s="5">
        <v>12</v>
      </c>
      <c r="H22" s="6">
        <v>28</v>
      </c>
    </row>
    <row r="23" spans="1:8" ht="15">
      <c r="A23" s="91">
        <v>13</v>
      </c>
      <c r="B23" s="91">
        <v>95</v>
      </c>
      <c r="C23" s="92" t="s">
        <v>364</v>
      </c>
      <c r="D23" s="93">
        <v>2007</v>
      </c>
      <c r="E23" s="93" t="s">
        <v>339</v>
      </c>
      <c r="F23" s="91" t="s">
        <v>365</v>
      </c>
      <c r="G23" s="5">
        <v>13</v>
      </c>
      <c r="H23" s="6">
        <v>26</v>
      </c>
    </row>
    <row r="24" spans="1:8" ht="15">
      <c r="A24" s="91">
        <v>14</v>
      </c>
      <c r="B24" s="91">
        <v>69</v>
      </c>
      <c r="C24" s="92" t="s">
        <v>366</v>
      </c>
      <c r="D24" s="93">
        <v>2009</v>
      </c>
      <c r="E24" s="93" t="s">
        <v>345</v>
      </c>
      <c r="F24" s="91" t="s">
        <v>367</v>
      </c>
      <c r="G24" s="5">
        <v>14</v>
      </c>
      <c r="H24" s="6">
        <v>24</v>
      </c>
    </row>
    <row r="25" spans="1:8" ht="15">
      <c r="A25" s="91">
        <v>15</v>
      </c>
      <c r="B25" s="91">
        <v>60</v>
      </c>
      <c r="C25" s="92" t="s">
        <v>368</v>
      </c>
      <c r="D25" s="93">
        <v>2010</v>
      </c>
      <c r="E25" s="93" t="s">
        <v>345</v>
      </c>
      <c r="F25" s="91" t="s">
        <v>369</v>
      </c>
      <c r="G25" s="5">
        <v>15</v>
      </c>
      <c r="H25" s="6">
        <v>22</v>
      </c>
    </row>
    <row r="26" spans="1:8" ht="15">
      <c r="A26" s="91">
        <v>16</v>
      </c>
      <c r="B26" s="91">
        <v>99</v>
      </c>
      <c r="C26" s="92" t="s">
        <v>370</v>
      </c>
      <c r="D26" s="93">
        <v>2008</v>
      </c>
      <c r="E26" s="93" t="s">
        <v>339</v>
      </c>
      <c r="F26" s="91" t="s">
        <v>371</v>
      </c>
      <c r="G26" s="5">
        <v>16</v>
      </c>
      <c r="H26" s="6">
        <v>20</v>
      </c>
    </row>
    <row r="27" spans="1:8" ht="15">
      <c r="A27" s="91">
        <v>17</v>
      </c>
      <c r="B27" s="91">
        <v>37</v>
      </c>
      <c r="C27" s="92" t="s">
        <v>372</v>
      </c>
      <c r="D27" s="93">
        <v>2009</v>
      </c>
      <c r="E27" s="93" t="s">
        <v>348</v>
      </c>
      <c r="F27" s="91" t="s">
        <v>373</v>
      </c>
      <c r="G27" s="5">
        <v>17</v>
      </c>
      <c r="H27" s="6">
        <v>18</v>
      </c>
    </row>
    <row r="28" spans="1:8" ht="15">
      <c r="A28" s="91">
        <v>18</v>
      </c>
      <c r="B28" s="91">
        <v>6</v>
      </c>
      <c r="C28" s="92" t="s">
        <v>374</v>
      </c>
      <c r="D28" s="93">
        <v>2008</v>
      </c>
      <c r="E28" s="93" t="s">
        <v>348</v>
      </c>
      <c r="F28" s="91" t="s">
        <v>375</v>
      </c>
      <c r="G28" s="5">
        <v>18</v>
      </c>
      <c r="H28" s="6">
        <v>16</v>
      </c>
    </row>
    <row r="29" spans="1:8" ht="15">
      <c r="A29" s="91">
        <v>19</v>
      </c>
      <c r="B29" s="91">
        <v>43</v>
      </c>
      <c r="C29" s="92" t="s">
        <v>376</v>
      </c>
      <c r="D29" s="93">
        <v>2010</v>
      </c>
      <c r="E29" s="93" t="s">
        <v>356</v>
      </c>
      <c r="F29" s="91" t="s">
        <v>377</v>
      </c>
      <c r="G29" s="5">
        <v>19</v>
      </c>
      <c r="H29" s="6">
        <v>14</v>
      </c>
    </row>
    <row r="30" spans="1:8" ht="15">
      <c r="A30" s="91">
        <v>20</v>
      </c>
      <c r="B30" s="91">
        <v>88</v>
      </c>
      <c r="C30" s="92" t="s">
        <v>378</v>
      </c>
      <c r="D30" s="93">
        <v>2009</v>
      </c>
      <c r="E30" s="93" t="s">
        <v>339</v>
      </c>
      <c r="F30" s="91" t="s">
        <v>379</v>
      </c>
      <c r="G30" s="5">
        <v>20</v>
      </c>
      <c r="H30" s="6">
        <v>12</v>
      </c>
    </row>
    <row r="31" spans="1:8" ht="15">
      <c r="A31" s="91">
        <v>21</v>
      </c>
      <c r="B31" s="91">
        <v>92</v>
      </c>
      <c r="C31" s="92" t="s">
        <v>380</v>
      </c>
      <c r="D31" s="93">
        <v>2009</v>
      </c>
      <c r="E31" s="93" t="s">
        <v>348</v>
      </c>
      <c r="F31" s="91" t="s">
        <v>381</v>
      </c>
      <c r="G31" s="5">
        <v>21</v>
      </c>
      <c r="H31" s="6">
        <v>10</v>
      </c>
    </row>
    <row r="32" spans="1:8" ht="15">
      <c r="A32" s="91">
        <v>22</v>
      </c>
      <c r="B32" s="91">
        <v>59</v>
      </c>
      <c r="C32" s="92" t="s">
        <v>382</v>
      </c>
      <c r="D32" s="93">
        <v>2012</v>
      </c>
      <c r="E32" s="93" t="s">
        <v>356</v>
      </c>
      <c r="F32" s="91" t="s">
        <v>383</v>
      </c>
      <c r="G32" s="5">
        <v>22</v>
      </c>
      <c r="H32" s="6">
        <v>9</v>
      </c>
    </row>
    <row r="33" spans="1:8" ht="15">
      <c r="A33" s="91">
        <v>23</v>
      </c>
      <c r="B33" s="91">
        <v>100</v>
      </c>
      <c r="C33" s="92" t="s">
        <v>384</v>
      </c>
      <c r="D33" s="93">
        <v>2010</v>
      </c>
      <c r="E33" s="93" t="s">
        <v>339</v>
      </c>
      <c r="F33" s="91" t="s">
        <v>121</v>
      </c>
      <c r="G33" s="5">
        <v>23</v>
      </c>
      <c r="H33" s="6">
        <v>8</v>
      </c>
    </row>
    <row r="34" spans="1:8" ht="15">
      <c r="A34" s="91">
        <v>24</v>
      </c>
      <c r="B34" s="91">
        <v>52</v>
      </c>
      <c r="C34" s="92" t="s">
        <v>385</v>
      </c>
      <c r="D34" s="93">
        <v>2009</v>
      </c>
      <c r="E34" s="93" t="s">
        <v>339</v>
      </c>
      <c r="F34" s="91" t="s">
        <v>386</v>
      </c>
      <c r="G34" s="5">
        <v>24</v>
      </c>
      <c r="H34" s="6">
        <v>7</v>
      </c>
    </row>
    <row r="35" spans="1:8" ht="15">
      <c r="A35" s="91">
        <v>25</v>
      </c>
      <c r="B35" s="91">
        <v>98</v>
      </c>
      <c r="C35" s="92" t="s">
        <v>387</v>
      </c>
      <c r="D35" s="93">
        <v>2007</v>
      </c>
      <c r="E35" s="93" t="s">
        <v>339</v>
      </c>
      <c r="F35" s="91" t="s">
        <v>388</v>
      </c>
      <c r="G35" s="5">
        <v>25</v>
      </c>
      <c r="H35" s="6">
        <v>6</v>
      </c>
    </row>
    <row r="36" spans="1:8" ht="15">
      <c r="A36" s="91">
        <v>26</v>
      </c>
      <c r="B36" s="91">
        <v>12</v>
      </c>
      <c r="C36" s="92" t="s">
        <v>389</v>
      </c>
      <c r="D36" s="93">
        <v>2008</v>
      </c>
      <c r="E36" s="93" t="s">
        <v>348</v>
      </c>
      <c r="F36" s="91" t="s">
        <v>390</v>
      </c>
      <c r="G36" s="5">
        <v>26</v>
      </c>
      <c r="H36" s="6">
        <v>5</v>
      </c>
    </row>
    <row r="37" spans="1:8" ht="15">
      <c r="A37" s="91">
        <v>27</v>
      </c>
      <c r="B37" s="91">
        <v>87</v>
      </c>
      <c r="C37" s="92" t="s">
        <v>391</v>
      </c>
      <c r="D37" s="93">
        <v>2011</v>
      </c>
      <c r="E37" s="93" t="s">
        <v>345</v>
      </c>
      <c r="F37" s="91" t="s">
        <v>392</v>
      </c>
      <c r="G37" s="5">
        <v>27</v>
      </c>
      <c r="H37" s="6">
        <v>4</v>
      </c>
    </row>
    <row r="38" spans="1:8" ht="15">
      <c r="A38" s="91">
        <v>28</v>
      </c>
      <c r="B38" s="91">
        <v>100</v>
      </c>
      <c r="C38" s="92" t="s">
        <v>393</v>
      </c>
      <c r="D38" s="93">
        <v>2009</v>
      </c>
      <c r="E38" s="93" t="s">
        <v>339</v>
      </c>
      <c r="F38" s="91" t="s">
        <v>394</v>
      </c>
      <c r="G38" s="5">
        <v>28</v>
      </c>
      <c r="H38" s="6">
        <v>3</v>
      </c>
    </row>
    <row r="39" spans="1:8" ht="15">
      <c r="A39" s="91">
        <v>29</v>
      </c>
      <c r="B39" s="91">
        <v>61</v>
      </c>
      <c r="C39" s="92" t="s">
        <v>395</v>
      </c>
      <c r="D39" s="93">
        <v>2008</v>
      </c>
      <c r="E39" s="93" t="s">
        <v>339</v>
      </c>
      <c r="F39" s="91" t="s">
        <v>396</v>
      </c>
      <c r="G39" s="5">
        <v>29</v>
      </c>
      <c r="H39" s="6">
        <v>2</v>
      </c>
    </row>
    <row r="40" spans="1:8" ht="15">
      <c r="A40" s="91">
        <v>30</v>
      </c>
      <c r="B40" s="91">
        <v>17</v>
      </c>
      <c r="C40" s="92" t="s">
        <v>397</v>
      </c>
      <c r="D40" s="93">
        <v>2010</v>
      </c>
      <c r="E40" s="93" t="s">
        <v>339</v>
      </c>
      <c r="F40" s="91" t="s">
        <v>131</v>
      </c>
      <c r="G40" s="5">
        <v>30</v>
      </c>
      <c r="H40" s="6">
        <v>1</v>
      </c>
    </row>
    <row r="41" spans="1:8" ht="15">
      <c r="A41" s="91">
        <v>31</v>
      </c>
      <c r="B41" s="91">
        <v>46</v>
      </c>
      <c r="C41" s="92" t="s">
        <v>398</v>
      </c>
      <c r="D41" s="93">
        <v>2008</v>
      </c>
      <c r="E41" s="93" t="s">
        <v>399</v>
      </c>
      <c r="F41" s="91" t="s">
        <v>400</v>
      </c>
      <c r="G41" s="5">
        <v>31</v>
      </c>
      <c r="H41" s="6">
        <v>1</v>
      </c>
    </row>
    <row r="42" spans="1:8" ht="15">
      <c r="A42" s="91">
        <v>32</v>
      </c>
      <c r="B42" s="91">
        <v>69</v>
      </c>
      <c r="C42" s="92" t="s">
        <v>401</v>
      </c>
      <c r="D42" s="93">
        <v>2008</v>
      </c>
      <c r="E42" s="93" t="s">
        <v>339</v>
      </c>
      <c r="F42" s="91" t="s">
        <v>402</v>
      </c>
      <c r="G42" s="5">
        <v>32</v>
      </c>
      <c r="H42" s="6">
        <v>1</v>
      </c>
    </row>
    <row r="43" spans="1:8" ht="15">
      <c r="A43" s="91">
        <v>33</v>
      </c>
      <c r="B43" s="91">
        <v>91</v>
      </c>
      <c r="C43" s="92" t="s">
        <v>403</v>
      </c>
      <c r="D43" s="93">
        <v>2011</v>
      </c>
      <c r="E43" s="93" t="s">
        <v>348</v>
      </c>
      <c r="F43" s="91" t="s">
        <v>404</v>
      </c>
      <c r="G43" s="5">
        <v>33</v>
      </c>
      <c r="H43" s="6">
        <v>1</v>
      </c>
    </row>
    <row r="44" spans="1:8" ht="15">
      <c r="A44" s="91">
        <v>34</v>
      </c>
      <c r="B44" s="91">
        <v>2</v>
      </c>
      <c r="C44" s="92" t="s">
        <v>405</v>
      </c>
      <c r="D44" s="93">
        <v>2008</v>
      </c>
      <c r="E44" s="93" t="s">
        <v>348</v>
      </c>
      <c r="F44" s="91" t="s">
        <v>406</v>
      </c>
      <c r="G44" s="5">
        <v>34</v>
      </c>
      <c r="H44" s="6">
        <v>1</v>
      </c>
    </row>
    <row r="45" spans="1:7" ht="12.75">
      <c r="A45" s="91"/>
      <c r="B45" s="91">
        <v>47</v>
      </c>
      <c r="C45" s="92" t="s">
        <v>407</v>
      </c>
      <c r="D45" s="93">
        <v>2008</v>
      </c>
      <c r="E45" s="93" t="s">
        <v>399</v>
      </c>
      <c r="F45" s="91"/>
      <c r="G45" s="93"/>
    </row>
    <row r="46" ht="13.5" thickBot="1"/>
    <row r="47" spans="1:4" ht="16.5" thickBot="1">
      <c r="A47" s="34"/>
      <c r="B47" s="75" t="s">
        <v>329</v>
      </c>
      <c r="C47" s="76" t="s">
        <v>330</v>
      </c>
      <c r="D47" s="76" t="s">
        <v>331</v>
      </c>
    </row>
    <row r="48" ht="12.75">
      <c r="A48" s="34"/>
    </row>
    <row r="49" spans="1:8" ht="28.5">
      <c r="A49" s="73" t="s">
        <v>332</v>
      </c>
      <c r="B49" s="73" t="s">
        <v>333</v>
      </c>
      <c r="C49" s="73" t="s">
        <v>334</v>
      </c>
      <c r="D49" s="73" t="s">
        <v>335</v>
      </c>
      <c r="E49" s="73" t="s">
        <v>336</v>
      </c>
      <c r="F49" s="73" t="s">
        <v>337</v>
      </c>
      <c r="G49" s="16" t="s">
        <v>1</v>
      </c>
      <c r="H49" s="16" t="s">
        <v>3</v>
      </c>
    </row>
    <row r="50" spans="1:8" ht="15">
      <c r="A50" s="91">
        <v>1</v>
      </c>
      <c r="B50" s="91">
        <v>29</v>
      </c>
      <c r="C50" s="92" t="s">
        <v>408</v>
      </c>
      <c r="D50" s="93">
        <v>2007</v>
      </c>
      <c r="E50" s="93" t="s">
        <v>356</v>
      </c>
      <c r="F50" s="91" t="s">
        <v>409</v>
      </c>
      <c r="G50" s="5">
        <v>1</v>
      </c>
      <c r="H50" s="6">
        <v>60</v>
      </c>
    </row>
    <row r="51" spans="1:8" ht="15">
      <c r="A51" s="91">
        <v>2</v>
      </c>
      <c r="B51" s="91">
        <v>96</v>
      </c>
      <c r="C51" s="92" t="s">
        <v>410</v>
      </c>
      <c r="D51" s="93">
        <v>2007</v>
      </c>
      <c r="E51" s="93" t="s">
        <v>339</v>
      </c>
      <c r="F51" s="91" t="s">
        <v>411</v>
      </c>
      <c r="G51" s="5">
        <v>2</v>
      </c>
      <c r="H51" s="6">
        <v>54</v>
      </c>
    </row>
    <row r="52" spans="1:8" ht="15">
      <c r="A52" s="91">
        <v>3</v>
      </c>
      <c r="B52" s="91">
        <v>61</v>
      </c>
      <c r="C52" s="92" t="s">
        <v>412</v>
      </c>
      <c r="D52" s="93">
        <v>2007</v>
      </c>
      <c r="E52" s="93" t="s">
        <v>348</v>
      </c>
      <c r="F52" s="91" t="s">
        <v>413</v>
      </c>
      <c r="G52" s="5">
        <v>3</v>
      </c>
      <c r="H52" s="6">
        <v>48</v>
      </c>
    </row>
    <row r="53" spans="1:8" ht="15">
      <c r="A53" s="91">
        <v>4</v>
      </c>
      <c r="B53" s="91">
        <v>71</v>
      </c>
      <c r="C53" s="92" t="s">
        <v>128</v>
      </c>
      <c r="D53" s="93">
        <v>2009</v>
      </c>
      <c r="E53" s="93" t="s">
        <v>345</v>
      </c>
      <c r="F53" s="91" t="s">
        <v>414</v>
      </c>
      <c r="G53" s="5">
        <v>4</v>
      </c>
      <c r="H53" s="6">
        <v>43</v>
      </c>
    </row>
    <row r="54" spans="1:8" ht="15">
      <c r="A54" s="91">
        <v>5</v>
      </c>
      <c r="B54" s="91">
        <v>26</v>
      </c>
      <c r="C54" s="92" t="s">
        <v>415</v>
      </c>
      <c r="D54" s="93">
        <v>2007</v>
      </c>
      <c r="E54" s="93" t="s">
        <v>351</v>
      </c>
      <c r="F54" s="91" t="s">
        <v>416</v>
      </c>
      <c r="G54" s="5">
        <v>5</v>
      </c>
      <c r="H54" s="6">
        <v>40</v>
      </c>
    </row>
    <row r="55" spans="1:8" ht="15">
      <c r="A55" s="91">
        <v>6</v>
      </c>
      <c r="B55" s="91">
        <v>32</v>
      </c>
      <c r="C55" s="92" t="s">
        <v>226</v>
      </c>
      <c r="D55" s="93">
        <v>2009</v>
      </c>
      <c r="E55" s="93" t="s">
        <v>356</v>
      </c>
      <c r="F55" s="91" t="s">
        <v>417</v>
      </c>
      <c r="G55" s="5">
        <v>6</v>
      </c>
      <c r="H55" s="6">
        <v>38</v>
      </c>
    </row>
    <row r="56" spans="1:8" ht="15">
      <c r="A56" s="91">
        <v>7</v>
      </c>
      <c r="B56" s="91">
        <v>2</v>
      </c>
      <c r="C56" s="92" t="s">
        <v>418</v>
      </c>
      <c r="D56" s="93">
        <v>2008</v>
      </c>
      <c r="E56" s="93" t="s">
        <v>348</v>
      </c>
      <c r="F56" s="91" t="s">
        <v>419</v>
      </c>
      <c r="G56" s="5">
        <v>7</v>
      </c>
      <c r="H56" s="6">
        <v>36</v>
      </c>
    </row>
    <row r="57" spans="1:8" ht="15">
      <c r="A57" s="91">
        <v>8</v>
      </c>
      <c r="B57" s="91">
        <v>30</v>
      </c>
      <c r="C57" s="92" t="s">
        <v>114</v>
      </c>
      <c r="D57" s="93">
        <v>2008</v>
      </c>
      <c r="E57" s="93" t="s">
        <v>356</v>
      </c>
      <c r="F57" s="91" t="s">
        <v>420</v>
      </c>
      <c r="G57" s="5">
        <v>8</v>
      </c>
      <c r="H57" s="6">
        <v>34</v>
      </c>
    </row>
    <row r="58" spans="1:8" ht="15">
      <c r="A58" s="91">
        <v>9</v>
      </c>
      <c r="B58" s="91">
        <v>21</v>
      </c>
      <c r="C58" s="92" t="s">
        <v>412</v>
      </c>
      <c r="D58" s="93">
        <v>2008</v>
      </c>
      <c r="E58" s="93" t="s">
        <v>348</v>
      </c>
      <c r="F58" s="91" t="s">
        <v>421</v>
      </c>
      <c r="G58" s="5">
        <v>9</v>
      </c>
      <c r="H58" s="6">
        <v>32</v>
      </c>
    </row>
    <row r="59" spans="1:8" ht="15">
      <c r="A59" s="91">
        <v>10</v>
      </c>
      <c r="B59" s="91">
        <v>85</v>
      </c>
      <c r="C59" s="92" t="s">
        <v>422</v>
      </c>
      <c r="D59" s="93">
        <v>2008</v>
      </c>
      <c r="E59" s="93" t="s">
        <v>345</v>
      </c>
      <c r="F59" s="91" t="s">
        <v>423</v>
      </c>
      <c r="G59" s="5">
        <v>10</v>
      </c>
      <c r="H59" s="6">
        <v>31</v>
      </c>
    </row>
    <row r="60" spans="1:8" ht="15">
      <c r="A60" s="91">
        <v>11</v>
      </c>
      <c r="B60" s="91">
        <v>64</v>
      </c>
      <c r="C60" s="92" t="s">
        <v>120</v>
      </c>
      <c r="D60" s="93">
        <v>2009</v>
      </c>
      <c r="E60" s="93" t="s">
        <v>345</v>
      </c>
      <c r="F60" s="91" t="s">
        <v>424</v>
      </c>
      <c r="G60" s="5">
        <v>11</v>
      </c>
      <c r="H60" s="6">
        <v>30</v>
      </c>
    </row>
    <row r="61" spans="1:8" ht="15">
      <c r="A61" s="91">
        <v>12</v>
      </c>
      <c r="B61" s="91">
        <v>41</v>
      </c>
      <c r="C61" s="92" t="s">
        <v>232</v>
      </c>
      <c r="D61" s="93">
        <v>2007</v>
      </c>
      <c r="E61" s="93" t="s">
        <v>356</v>
      </c>
      <c r="F61" s="91" t="s">
        <v>425</v>
      </c>
      <c r="G61" s="5">
        <v>12</v>
      </c>
      <c r="H61" s="6">
        <v>28</v>
      </c>
    </row>
    <row r="62" spans="1:8" ht="15">
      <c r="A62" s="91">
        <v>13</v>
      </c>
      <c r="B62" s="91">
        <v>43</v>
      </c>
      <c r="C62" s="92" t="s">
        <v>426</v>
      </c>
      <c r="D62" s="93">
        <v>2007</v>
      </c>
      <c r="E62" s="93" t="s">
        <v>348</v>
      </c>
      <c r="F62" s="91" t="s">
        <v>427</v>
      </c>
      <c r="G62" s="5">
        <v>13</v>
      </c>
      <c r="H62" s="6">
        <v>26</v>
      </c>
    </row>
    <row r="63" spans="1:8" ht="15">
      <c r="A63" s="91">
        <v>14</v>
      </c>
      <c r="B63" s="91">
        <v>24</v>
      </c>
      <c r="C63" s="92" t="s">
        <v>428</v>
      </c>
      <c r="D63" s="93">
        <v>2010</v>
      </c>
      <c r="E63" s="93" t="s">
        <v>351</v>
      </c>
      <c r="F63" s="91" t="s">
        <v>429</v>
      </c>
      <c r="G63" s="5">
        <v>14</v>
      </c>
      <c r="H63" s="6">
        <v>24</v>
      </c>
    </row>
    <row r="64" spans="1:8" ht="15">
      <c r="A64" s="91">
        <v>15</v>
      </c>
      <c r="B64" s="91">
        <v>36</v>
      </c>
      <c r="C64" s="92" t="s">
        <v>233</v>
      </c>
      <c r="D64" s="93">
        <v>2010</v>
      </c>
      <c r="E64" s="93" t="s">
        <v>356</v>
      </c>
      <c r="F64" s="91" t="s">
        <v>430</v>
      </c>
      <c r="G64" s="5">
        <v>15</v>
      </c>
      <c r="H64" s="6">
        <v>22</v>
      </c>
    </row>
    <row r="65" spans="1:8" ht="15">
      <c r="A65" s="91">
        <v>16</v>
      </c>
      <c r="B65" s="91">
        <v>81</v>
      </c>
      <c r="C65" s="92" t="s">
        <v>431</v>
      </c>
      <c r="D65" s="93">
        <v>2007</v>
      </c>
      <c r="E65" s="93" t="s">
        <v>345</v>
      </c>
      <c r="F65" s="91" t="s">
        <v>432</v>
      </c>
      <c r="G65" s="5">
        <v>16</v>
      </c>
      <c r="H65" s="6">
        <v>20</v>
      </c>
    </row>
    <row r="66" spans="1:8" ht="15">
      <c r="A66" s="91">
        <v>17</v>
      </c>
      <c r="B66" s="91">
        <v>40</v>
      </c>
      <c r="C66" s="92" t="s">
        <v>145</v>
      </c>
      <c r="D66" s="93">
        <v>2008</v>
      </c>
      <c r="E66" s="93" t="s">
        <v>356</v>
      </c>
      <c r="F66" s="91" t="s">
        <v>433</v>
      </c>
      <c r="G66" s="5">
        <v>17</v>
      </c>
      <c r="H66" s="6">
        <v>18</v>
      </c>
    </row>
    <row r="67" spans="1:8" ht="15">
      <c r="A67" s="91">
        <v>18</v>
      </c>
      <c r="B67" s="91">
        <v>17</v>
      </c>
      <c r="C67" s="92" t="s">
        <v>434</v>
      </c>
      <c r="D67" s="93">
        <v>2009</v>
      </c>
      <c r="E67" s="93" t="s">
        <v>339</v>
      </c>
      <c r="F67" s="91" t="s">
        <v>435</v>
      </c>
      <c r="G67" s="5">
        <v>18</v>
      </c>
      <c r="H67" s="6">
        <v>16</v>
      </c>
    </row>
    <row r="68" spans="1:8" ht="15">
      <c r="A68" s="91">
        <v>19</v>
      </c>
      <c r="B68" s="91">
        <v>42</v>
      </c>
      <c r="C68" s="92" t="s">
        <v>243</v>
      </c>
      <c r="D68" s="93">
        <v>2008</v>
      </c>
      <c r="E68" s="93" t="s">
        <v>356</v>
      </c>
      <c r="F68" s="91" t="s">
        <v>436</v>
      </c>
      <c r="G68" s="5">
        <v>19</v>
      </c>
      <c r="H68" s="6">
        <v>14</v>
      </c>
    </row>
    <row r="69" spans="1:8" ht="15">
      <c r="A69" s="91">
        <v>20</v>
      </c>
      <c r="B69" s="91">
        <v>31</v>
      </c>
      <c r="C69" s="92" t="s">
        <v>139</v>
      </c>
      <c r="D69" s="93">
        <v>2008</v>
      </c>
      <c r="E69" s="93" t="s">
        <v>356</v>
      </c>
      <c r="F69" s="91" t="s">
        <v>437</v>
      </c>
      <c r="G69" s="5">
        <v>20</v>
      </c>
      <c r="H69" s="6">
        <v>12</v>
      </c>
    </row>
    <row r="70" spans="1:8" ht="15">
      <c r="A70" s="91">
        <v>21</v>
      </c>
      <c r="B70" s="91">
        <v>23</v>
      </c>
      <c r="C70" s="92" t="s">
        <v>438</v>
      </c>
      <c r="D70" s="93">
        <v>2007</v>
      </c>
      <c r="E70" s="93" t="s">
        <v>351</v>
      </c>
      <c r="F70" s="91" t="s">
        <v>439</v>
      </c>
      <c r="G70" s="5">
        <v>21</v>
      </c>
      <c r="H70" s="6">
        <v>10</v>
      </c>
    </row>
    <row r="71" spans="1:8" ht="15">
      <c r="A71" s="91">
        <v>22</v>
      </c>
      <c r="B71" s="91">
        <v>35</v>
      </c>
      <c r="C71" s="92" t="s">
        <v>244</v>
      </c>
      <c r="D71" s="93">
        <v>2009</v>
      </c>
      <c r="E71" s="93" t="s">
        <v>356</v>
      </c>
      <c r="F71" s="91" t="s">
        <v>440</v>
      </c>
      <c r="G71" s="5">
        <v>22</v>
      </c>
      <c r="H71" s="6">
        <v>9</v>
      </c>
    </row>
    <row r="72" spans="1:8" ht="15">
      <c r="A72" s="91">
        <v>23</v>
      </c>
      <c r="B72" s="91">
        <v>33</v>
      </c>
      <c r="C72" s="92" t="s">
        <v>441</v>
      </c>
      <c r="D72" s="93">
        <v>2008</v>
      </c>
      <c r="E72" s="93" t="s">
        <v>348</v>
      </c>
      <c r="F72" s="91" t="s">
        <v>442</v>
      </c>
      <c r="G72" s="5">
        <v>23</v>
      </c>
      <c r="H72" s="6">
        <v>8</v>
      </c>
    </row>
    <row r="73" spans="1:8" ht="15">
      <c r="A73" s="91">
        <v>24</v>
      </c>
      <c r="B73" s="91">
        <v>38</v>
      </c>
      <c r="C73" s="92" t="s">
        <v>443</v>
      </c>
      <c r="D73" s="93">
        <v>2009</v>
      </c>
      <c r="E73" s="93" t="s">
        <v>356</v>
      </c>
      <c r="F73" s="91" t="s">
        <v>54</v>
      </c>
      <c r="G73" s="5">
        <v>24</v>
      </c>
      <c r="H73" s="6">
        <v>7</v>
      </c>
    </row>
    <row r="74" spans="1:8" ht="15">
      <c r="A74" s="91">
        <v>25</v>
      </c>
      <c r="B74" s="91">
        <v>77</v>
      </c>
      <c r="C74" s="92" t="s">
        <v>153</v>
      </c>
      <c r="D74" s="93">
        <v>2009</v>
      </c>
      <c r="E74" s="93" t="s">
        <v>345</v>
      </c>
      <c r="F74" s="91" t="s">
        <v>444</v>
      </c>
      <c r="G74" s="5">
        <v>25</v>
      </c>
      <c r="H74" s="6">
        <v>6</v>
      </c>
    </row>
    <row r="75" spans="1:8" ht="15">
      <c r="A75" s="91">
        <v>26</v>
      </c>
      <c r="B75" s="91">
        <v>72</v>
      </c>
      <c r="C75" s="92" t="s">
        <v>445</v>
      </c>
      <c r="D75" s="93">
        <v>2008</v>
      </c>
      <c r="E75" s="93" t="s">
        <v>339</v>
      </c>
      <c r="F75" s="91" t="s">
        <v>446</v>
      </c>
      <c r="G75" s="5">
        <v>26</v>
      </c>
      <c r="H75" s="6">
        <v>5</v>
      </c>
    </row>
    <row r="76" spans="1:8" ht="15">
      <c r="A76" s="91">
        <v>27</v>
      </c>
      <c r="B76" s="91">
        <v>39</v>
      </c>
      <c r="C76" s="92" t="s">
        <v>137</v>
      </c>
      <c r="D76" s="93">
        <v>2008</v>
      </c>
      <c r="E76" s="93" t="s">
        <v>356</v>
      </c>
      <c r="F76" s="91" t="s">
        <v>447</v>
      </c>
      <c r="G76" s="5">
        <v>27</v>
      </c>
      <c r="H76" s="6">
        <v>4</v>
      </c>
    </row>
    <row r="77" spans="1:8" ht="15">
      <c r="A77" s="91">
        <v>28</v>
      </c>
      <c r="B77" s="91">
        <v>33</v>
      </c>
      <c r="C77" s="92" t="s">
        <v>242</v>
      </c>
      <c r="D77" s="93">
        <v>2008</v>
      </c>
      <c r="E77" s="93" t="s">
        <v>356</v>
      </c>
      <c r="F77" s="91" t="s">
        <v>448</v>
      </c>
      <c r="G77" s="5">
        <v>28</v>
      </c>
      <c r="H77" s="6">
        <v>3</v>
      </c>
    </row>
    <row r="78" spans="1:8" ht="15">
      <c r="A78" s="91">
        <v>29</v>
      </c>
      <c r="B78" s="91">
        <v>100</v>
      </c>
      <c r="C78" s="92" t="s">
        <v>449</v>
      </c>
      <c r="D78" s="93">
        <v>2007</v>
      </c>
      <c r="E78" s="93" t="s">
        <v>339</v>
      </c>
      <c r="F78" s="91" t="s">
        <v>450</v>
      </c>
      <c r="G78" s="5">
        <v>29</v>
      </c>
      <c r="H78" s="6">
        <v>2</v>
      </c>
    </row>
    <row r="79" spans="1:8" ht="15">
      <c r="A79" s="91">
        <v>30</v>
      </c>
      <c r="B79" s="91">
        <v>91</v>
      </c>
      <c r="C79" s="92" t="s">
        <v>451</v>
      </c>
      <c r="D79" s="93">
        <v>2009</v>
      </c>
      <c r="E79" s="93" t="s">
        <v>56</v>
      </c>
      <c r="F79" s="91" t="s">
        <v>452</v>
      </c>
      <c r="G79" s="5">
        <v>30</v>
      </c>
      <c r="H79" s="6">
        <v>1</v>
      </c>
    </row>
    <row r="80" spans="1:8" ht="15">
      <c r="A80" s="91">
        <v>31</v>
      </c>
      <c r="B80" s="91">
        <v>59</v>
      </c>
      <c r="C80" s="92" t="s">
        <v>453</v>
      </c>
      <c r="D80" s="93">
        <v>2008</v>
      </c>
      <c r="E80" s="93" t="s">
        <v>339</v>
      </c>
      <c r="F80" s="91" t="s">
        <v>454</v>
      </c>
      <c r="G80" s="5">
        <v>31</v>
      </c>
      <c r="H80" s="6">
        <v>1</v>
      </c>
    </row>
    <row r="81" spans="1:8" ht="15">
      <c r="A81" s="91">
        <v>32</v>
      </c>
      <c r="B81" s="91">
        <v>99</v>
      </c>
      <c r="C81" s="92" t="s">
        <v>141</v>
      </c>
      <c r="D81" s="93">
        <v>2009</v>
      </c>
      <c r="E81" s="93" t="s">
        <v>356</v>
      </c>
      <c r="F81" s="91" t="s">
        <v>455</v>
      </c>
      <c r="G81" s="5">
        <v>32</v>
      </c>
      <c r="H81" s="6">
        <v>1</v>
      </c>
    </row>
    <row r="82" spans="1:8" ht="15">
      <c r="A82" s="91">
        <v>33</v>
      </c>
      <c r="B82" s="91">
        <v>52</v>
      </c>
      <c r="C82" s="92" t="s">
        <v>456</v>
      </c>
      <c r="D82" s="93">
        <v>2009</v>
      </c>
      <c r="E82" s="93" t="s">
        <v>339</v>
      </c>
      <c r="F82" s="91" t="s">
        <v>457</v>
      </c>
      <c r="G82" s="5">
        <v>33</v>
      </c>
      <c r="H82" s="6">
        <v>1</v>
      </c>
    </row>
    <row r="83" spans="1:8" ht="15">
      <c r="A83" s="91">
        <v>34</v>
      </c>
      <c r="B83" s="91">
        <v>69</v>
      </c>
      <c r="C83" s="92" t="s">
        <v>458</v>
      </c>
      <c r="D83" s="93">
        <v>2007</v>
      </c>
      <c r="E83" s="93" t="s">
        <v>339</v>
      </c>
      <c r="F83" s="91" t="s">
        <v>459</v>
      </c>
      <c r="G83" s="5">
        <v>34</v>
      </c>
      <c r="H83" s="6">
        <v>1</v>
      </c>
    </row>
    <row r="84" spans="1:7" ht="12.75">
      <c r="A84" s="91"/>
      <c r="B84" s="91"/>
      <c r="C84" s="92" t="s">
        <v>460</v>
      </c>
      <c r="D84" s="93">
        <v>2009</v>
      </c>
      <c r="E84" s="93" t="s">
        <v>339</v>
      </c>
      <c r="F84" s="91"/>
      <c r="G84" s="93"/>
    </row>
    <row r="85" spans="1:7" ht="12.75">
      <c r="A85" s="91"/>
      <c r="B85" s="91"/>
      <c r="C85" s="92" t="s">
        <v>461</v>
      </c>
      <c r="D85" s="93">
        <v>2008</v>
      </c>
      <c r="E85" s="93" t="s">
        <v>339</v>
      </c>
      <c r="F85" s="91"/>
      <c r="G85" s="93"/>
    </row>
    <row r="86" spans="1:7" ht="12.75">
      <c r="A86" s="91"/>
      <c r="B86" s="91"/>
      <c r="C86" s="92" t="s">
        <v>227</v>
      </c>
      <c r="D86" s="93">
        <v>2008</v>
      </c>
      <c r="E86" s="93" t="s">
        <v>356</v>
      </c>
      <c r="F86" s="91"/>
      <c r="G86" s="93"/>
    </row>
    <row r="87" spans="1:7" ht="12.75">
      <c r="A87" s="91"/>
      <c r="B87" s="91"/>
      <c r="C87" s="92" t="s">
        <v>149</v>
      </c>
      <c r="D87" s="93">
        <v>2009</v>
      </c>
      <c r="E87" s="93" t="s">
        <v>356</v>
      </c>
      <c r="F87" s="91"/>
      <c r="G87" s="93"/>
    </row>
    <row r="89" spans="1:5" ht="15.75">
      <c r="A89" s="34"/>
      <c r="B89" s="77" t="s">
        <v>462</v>
      </c>
      <c r="C89" s="78" t="s">
        <v>463</v>
      </c>
      <c r="D89" s="78" t="s">
        <v>464</v>
      </c>
      <c r="E89" s="79"/>
    </row>
    <row r="90" spans="1:5" ht="12.75">
      <c r="A90" s="34"/>
      <c r="D90" s="34"/>
      <c r="E90" s="79"/>
    </row>
    <row r="91" spans="1:8" ht="28.5">
      <c r="A91" s="73" t="s">
        <v>332</v>
      </c>
      <c r="B91" s="73" t="s">
        <v>333</v>
      </c>
      <c r="C91" s="73" t="s">
        <v>334</v>
      </c>
      <c r="D91" s="73" t="s">
        <v>335</v>
      </c>
      <c r="E91" s="73" t="s">
        <v>336</v>
      </c>
      <c r="F91" s="73" t="s">
        <v>337</v>
      </c>
      <c r="G91" s="16" t="s">
        <v>1</v>
      </c>
      <c r="H91" s="16" t="s">
        <v>3</v>
      </c>
    </row>
    <row r="92" spans="1:8" ht="15">
      <c r="A92" s="91">
        <v>1</v>
      </c>
      <c r="B92" s="91">
        <v>63</v>
      </c>
      <c r="C92" s="92" t="s">
        <v>47</v>
      </c>
      <c r="D92" s="93">
        <v>2006</v>
      </c>
      <c r="E92" s="93" t="s">
        <v>345</v>
      </c>
      <c r="F92" s="91" t="s">
        <v>465</v>
      </c>
      <c r="G92" s="5">
        <v>1</v>
      </c>
      <c r="H92" s="6">
        <v>60</v>
      </c>
    </row>
    <row r="93" spans="1:8" ht="15">
      <c r="A93" s="91">
        <v>2</v>
      </c>
      <c r="B93" s="91">
        <v>88</v>
      </c>
      <c r="C93" s="92" t="s">
        <v>466</v>
      </c>
      <c r="D93" s="93">
        <v>2005</v>
      </c>
      <c r="E93" s="93" t="s">
        <v>339</v>
      </c>
      <c r="F93" s="91" t="s">
        <v>467</v>
      </c>
      <c r="G93" s="5">
        <v>2</v>
      </c>
      <c r="H93" s="6">
        <v>54</v>
      </c>
    </row>
    <row r="94" spans="1:8" ht="15">
      <c r="A94" s="91">
        <v>3</v>
      </c>
      <c r="B94" s="91">
        <v>67</v>
      </c>
      <c r="C94" s="92" t="s">
        <v>270</v>
      </c>
      <c r="D94" s="93">
        <v>2006</v>
      </c>
      <c r="E94" s="93" t="s">
        <v>345</v>
      </c>
      <c r="F94" s="91" t="s">
        <v>468</v>
      </c>
      <c r="G94" s="5">
        <v>3</v>
      </c>
      <c r="H94" s="6">
        <v>48</v>
      </c>
    </row>
    <row r="95" spans="1:8" ht="15">
      <c r="A95" s="91">
        <v>4</v>
      </c>
      <c r="B95" s="91">
        <v>57</v>
      </c>
      <c r="C95" s="92" t="s">
        <v>49</v>
      </c>
      <c r="D95" s="93">
        <v>2006</v>
      </c>
      <c r="E95" s="93" t="s">
        <v>356</v>
      </c>
      <c r="F95" s="91" t="s">
        <v>414</v>
      </c>
      <c r="G95" s="5">
        <v>4</v>
      </c>
      <c r="H95" s="6">
        <v>43</v>
      </c>
    </row>
    <row r="96" spans="1:8" ht="15">
      <c r="A96" s="91">
        <v>5</v>
      </c>
      <c r="B96" s="91">
        <v>72</v>
      </c>
      <c r="C96" s="92" t="s">
        <v>469</v>
      </c>
      <c r="D96" s="93">
        <v>2005</v>
      </c>
      <c r="E96" s="93" t="s">
        <v>348</v>
      </c>
      <c r="F96" s="91" t="s">
        <v>470</v>
      </c>
      <c r="G96" s="5">
        <v>5</v>
      </c>
      <c r="H96" s="6">
        <v>40</v>
      </c>
    </row>
    <row r="97" spans="1:8" ht="15">
      <c r="A97" s="91">
        <v>6</v>
      </c>
      <c r="B97" s="91">
        <v>95</v>
      </c>
      <c r="C97" s="92" t="s">
        <v>471</v>
      </c>
      <c r="D97" s="93">
        <v>2006</v>
      </c>
      <c r="E97" s="93" t="s">
        <v>339</v>
      </c>
      <c r="F97" s="91" t="s">
        <v>417</v>
      </c>
      <c r="G97" s="5">
        <v>6</v>
      </c>
      <c r="H97" s="6">
        <v>38</v>
      </c>
    </row>
    <row r="98" spans="1:8" ht="15">
      <c r="A98" s="91">
        <v>7</v>
      </c>
      <c r="B98" s="91">
        <v>56</v>
      </c>
      <c r="C98" s="92" t="s">
        <v>51</v>
      </c>
      <c r="D98" s="93">
        <v>2005</v>
      </c>
      <c r="E98" s="93" t="s">
        <v>356</v>
      </c>
      <c r="F98" s="91" t="s">
        <v>472</v>
      </c>
      <c r="G98" s="5">
        <v>7</v>
      </c>
      <c r="H98" s="6">
        <v>36</v>
      </c>
    </row>
    <row r="99" spans="1:8" ht="15">
      <c r="A99" s="91">
        <v>8</v>
      </c>
      <c r="B99" s="91">
        <v>20</v>
      </c>
      <c r="C99" s="92" t="s">
        <v>473</v>
      </c>
      <c r="D99" s="93">
        <v>2006</v>
      </c>
      <c r="E99" s="93" t="s">
        <v>351</v>
      </c>
      <c r="F99" s="91" t="s">
        <v>474</v>
      </c>
      <c r="G99" s="5">
        <v>8</v>
      </c>
      <c r="H99" s="6">
        <v>34</v>
      </c>
    </row>
    <row r="100" spans="1:8" ht="15">
      <c r="A100" s="91">
        <v>9</v>
      </c>
      <c r="B100" s="91">
        <v>50</v>
      </c>
      <c r="C100" s="92" t="s">
        <v>475</v>
      </c>
      <c r="D100" s="93">
        <v>2006</v>
      </c>
      <c r="E100" s="93" t="s">
        <v>399</v>
      </c>
      <c r="F100" s="91" t="s">
        <v>476</v>
      </c>
      <c r="G100" s="5">
        <v>9</v>
      </c>
      <c r="H100" s="6">
        <v>32</v>
      </c>
    </row>
    <row r="101" spans="1:8" ht="15">
      <c r="A101" s="91">
        <v>10</v>
      </c>
      <c r="B101" s="91">
        <v>98</v>
      </c>
      <c r="C101" s="92" t="s">
        <v>477</v>
      </c>
      <c r="D101" s="93">
        <v>2006</v>
      </c>
      <c r="E101" s="93" t="s">
        <v>339</v>
      </c>
      <c r="F101" s="91" t="s">
        <v>478</v>
      </c>
      <c r="G101" s="5">
        <v>10</v>
      </c>
      <c r="H101" s="6">
        <v>31</v>
      </c>
    </row>
    <row r="102" spans="1:8" ht="15">
      <c r="A102" s="91">
        <v>11</v>
      </c>
      <c r="B102" s="91">
        <v>97</v>
      </c>
      <c r="C102" s="92" t="s">
        <v>479</v>
      </c>
      <c r="D102" s="93">
        <v>2006</v>
      </c>
      <c r="E102" s="93" t="s">
        <v>339</v>
      </c>
      <c r="F102" s="91" t="s">
        <v>480</v>
      </c>
      <c r="G102" s="5">
        <v>11</v>
      </c>
      <c r="H102" s="6">
        <v>30</v>
      </c>
    </row>
    <row r="103" spans="1:8" ht="15">
      <c r="A103" s="91">
        <v>12</v>
      </c>
      <c r="B103" s="91">
        <v>1</v>
      </c>
      <c r="C103" s="92" t="s">
        <v>481</v>
      </c>
      <c r="D103" s="93">
        <v>2005</v>
      </c>
      <c r="E103" s="93" t="s">
        <v>360</v>
      </c>
      <c r="F103" s="91" t="s">
        <v>342</v>
      </c>
      <c r="G103" s="5">
        <v>12</v>
      </c>
      <c r="H103" s="6">
        <v>28</v>
      </c>
    </row>
    <row r="104" spans="1:8" ht="15">
      <c r="A104" s="91">
        <v>13</v>
      </c>
      <c r="B104" s="91">
        <v>69</v>
      </c>
      <c r="C104" s="92" t="s">
        <v>482</v>
      </c>
      <c r="D104" s="93">
        <v>2006</v>
      </c>
      <c r="E104" s="93" t="s">
        <v>348</v>
      </c>
      <c r="F104" s="91" t="s">
        <v>483</v>
      </c>
      <c r="G104" s="5">
        <v>13</v>
      </c>
      <c r="H104" s="6">
        <v>26</v>
      </c>
    </row>
    <row r="105" spans="1:8" ht="15">
      <c r="A105" s="91">
        <v>14</v>
      </c>
      <c r="B105" s="91">
        <v>34</v>
      </c>
      <c r="C105" s="92" t="s">
        <v>484</v>
      </c>
      <c r="D105" s="93">
        <v>2005</v>
      </c>
      <c r="E105" s="93" t="s">
        <v>348</v>
      </c>
      <c r="F105" s="91" t="s">
        <v>485</v>
      </c>
      <c r="G105" s="5">
        <v>14</v>
      </c>
      <c r="H105" s="6">
        <v>24</v>
      </c>
    </row>
    <row r="106" spans="1:8" ht="15">
      <c r="A106" s="91">
        <v>15</v>
      </c>
      <c r="B106" s="91">
        <v>27</v>
      </c>
      <c r="C106" s="92" t="s">
        <v>486</v>
      </c>
      <c r="D106" s="93">
        <v>2006</v>
      </c>
      <c r="E106" s="93" t="s">
        <v>351</v>
      </c>
      <c r="F106" s="91" t="s">
        <v>487</v>
      </c>
      <c r="G106" s="5">
        <v>15</v>
      </c>
      <c r="H106" s="6">
        <v>22</v>
      </c>
    </row>
    <row r="107" spans="1:8" ht="15">
      <c r="A107" s="91">
        <v>16</v>
      </c>
      <c r="B107" s="91">
        <v>25</v>
      </c>
      <c r="C107" s="92" t="s">
        <v>488</v>
      </c>
      <c r="D107" s="93">
        <v>2005</v>
      </c>
      <c r="E107" s="93" t="s">
        <v>351</v>
      </c>
      <c r="F107" s="91" t="s">
        <v>489</v>
      </c>
      <c r="G107" s="5">
        <v>16</v>
      </c>
      <c r="H107" s="6">
        <v>20</v>
      </c>
    </row>
    <row r="108" spans="1:8" ht="15">
      <c r="A108" s="91">
        <v>17</v>
      </c>
      <c r="B108" s="91">
        <v>73</v>
      </c>
      <c r="C108" s="92" t="s">
        <v>271</v>
      </c>
      <c r="D108" s="93">
        <v>2005</v>
      </c>
      <c r="E108" s="93" t="s">
        <v>345</v>
      </c>
      <c r="F108" s="91" t="s">
        <v>344</v>
      </c>
      <c r="G108" s="5">
        <v>17</v>
      </c>
      <c r="H108" s="6">
        <v>18</v>
      </c>
    </row>
    <row r="109" spans="1:8" ht="15">
      <c r="A109" s="91">
        <v>18</v>
      </c>
      <c r="B109" s="91">
        <v>84</v>
      </c>
      <c r="C109" s="92" t="s">
        <v>490</v>
      </c>
      <c r="D109" s="93">
        <v>2005</v>
      </c>
      <c r="E109" s="93" t="s">
        <v>345</v>
      </c>
      <c r="F109" s="91" t="s">
        <v>491</v>
      </c>
      <c r="G109" s="5">
        <v>18</v>
      </c>
      <c r="H109" s="6">
        <v>16</v>
      </c>
    </row>
    <row r="110" spans="1:8" ht="15">
      <c r="A110" s="91">
        <v>19</v>
      </c>
      <c r="B110" s="91">
        <v>49</v>
      </c>
      <c r="C110" s="92" t="s">
        <v>492</v>
      </c>
      <c r="D110" s="93">
        <v>2005</v>
      </c>
      <c r="E110" s="93" t="s">
        <v>399</v>
      </c>
      <c r="F110" s="91" t="s">
        <v>493</v>
      </c>
      <c r="G110" s="5">
        <v>19</v>
      </c>
      <c r="H110" s="6">
        <v>14</v>
      </c>
    </row>
    <row r="111" spans="1:8" ht="15">
      <c r="A111" s="91">
        <v>20</v>
      </c>
      <c r="B111" s="91">
        <v>23</v>
      </c>
      <c r="C111" s="92" t="s">
        <v>494</v>
      </c>
      <c r="D111" s="93">
        <v>2005</v>
      </c>
      <c r="E111" s="93" t="s">
        <v>339</v>
      </c>
      <c r="F111" s="91" t="s">
        <v>439</v>
      </c>
      <c r="G111" s="5">
        <v>20</v>
      </c>
      <c r="H111" s="6">
        <v>12</v>
      </c>
    </row>
    <row r="112" spans="1:8" ht="15">
      <c r="A112" s="91">
        <v>21</v>
      </c>
      <c r="B112" s="91">
        <v>92</v>
      </c>
      <c r="C112" s="92" t="s">
        <v>495</v>
      </c>
      <c r="D112" s="93">
        <v>2006</v>
      </c>
      <c r="E112" s="93" t="s">
        <v>348</v>
      </c>
      <c r="F112" s="91" t="s">
        <v>496</v>
      </c>
      <c r="G112" s="5">
        <v>21</v>
      </c>
      <c r="H112" s="6">
        <v>10</v>
      </c>
    </row>
    <row r="113" spans="1:8" ht="15">
      <c r="A113" s="91">
        <v>22</v>
      </c>
      <c r="B113" s="91">
        <v>82</v>
      </c>
      <c r="C113" s="92" t="s">
        <v>497</v>
      </c>
      <c r="D113" s="93">
        <v>2005</v>
      </c>
      <c r="E113" s="93" t="s">
        <v>345</v>
      </c>
      <c r="F113" s="91" t="s">
        <v>498</v>
      </c>
      <c r="G113" s="5">
        <v>22</v>
      </c>
      <c r="H113" s="6">
        <v>9</v>
      </c>
    </row>
    <row r="114" spans="1:8" ht="15">
      <c r="A114" s="91">
        <v>23</v>
      </c>
      <c r="B114" s="91">
        <v>96</v>
      </c>
      <c r="C114" s="92" t="s">
        <v>499</v>
      </c>
      <c r="D114" s="93">
        <v>2005</v>
      </c>
      <c r="E114" s="93" t="s">
        <v>339</v>
      </c>
      <c r="F114" s="91" t="s">
        <v>500</v>
      </c>
      <c r="G114" s="5">
        <v>23</v>
      </c>
      <c r="H114" s="6">
        <v>8</v>
      </c>
    </row>
    <row r="115" spans="1:7" ht="12.75">
      <c r="A115" s="91"/>
      <c r="B115" s="91"/>
      <c r="C115" s="92" t="s">
        <v>501</v>
      </c>
      <c r="D115" s="93">
        <v>2006</v>
      </c>
      <c r="E115" s="93" t="s">
        <v>339</v>
      </c>
      <c r="F115" s="91"/>
      <c r="G115" s="93"/>
    </row>
    <row r="116" spans="1:7" ht="12.75">
      <c r="A116" s="91"/>
      <c r="B116" s="91"/>
      <c r="C116" s="92" t="s">
        <v>502</v>
      </c>
      <c r="D116" s="93">
        <v>2006</v>
      </c>
      <c r="E116" s="93" t="s">
        <v>339</v>
      </c>
      <c r="F116" s="91"/>
      <c r="G116" s="93"/>
    </row>
    <row r="118" spans="1:7" ht="15.75">
      <c r="A118" s="34"/>
      <c r="B118" s="80" t="s">
        <v>462</v>
      </c>
      <c r="C118" s="80" t="s">
        <v>463</v>
      </c>
      <c r="D118" s="80" t="s">
        <v>464</v>
      </c>
      <c r="E118" s="79"/>
      <c r="F118" s="34"/>
      <c r="G118" s="34"/>
    </row>
    <row r="119" spans="1:7" ht="12.75">
      <c r="A119" s="34"/>
      <c r="B119" s="34"/>
      <c r="E119" s="79"/>
      <c r="F119" s="34"/>
      <c r="G119" s="34"/>
    </row>
    <row r="120" spans="1:8" ht="28.5">
      <c r="A120" s="73" t="s">
        <v>332</v>
      </c>
      <c r="B120" s="73" t="s">
        <v>333</v>
      </c>
      <c r="C120" s="73" t="s">
        <v>334</v>
      </c>
      <c r="D120" s="73" t="s">
        <v>335</v>
      </c>
      <c r="E120" s="73" t="s">
        <v>336</v>
      </c>
      <c r="F120" s="73" t="s">
        <v>337</v>
      </c>
      <c r="G120" s="16" t="s">
        <v>1</v>
      </c>
      <c r="H120" s="16" t="s">
        <v>3</v>
      </c>
    </row>
    <row r="121" spans="1:8" ht="15">
      <c r="A121" s="91">
        <v>1</v>
      </c>
      <c r="B121" s="91">
        <v>40</v>
      </c>
      <c r="C121" s="92" t="s">
        <v>503</v>
      </c>
      <c r="D121" s="93">
        <v>2006</v>
      </c>
      <c r="E121" s="93" t="s">
        <v>348</v>
      </c>
      <c r="F121" s="91" t="s">
        <v>504</v>
      </c>
      <c r="G121" s="5">
        <v>1</v>
      </c>
      <c r="H121" s="6">
        <v>60</v>
      </c>
    </row>
    <row r="122" spans="1:8" ht="15">
      <c r="A122" s="91">
        <v>2</v>
      </c>
      <c r="B122" s="91">
        <v>18</v>
      </c>
      <c r="C122" s="92" t="s">
        <v>505</v>
      </c>
      <c r="D122" s="93">
        <v>2005</v>
      </c>
      <c r="E122" s="93" t="s">
        <v>351</v>
      </c>
      <c r="F122" s="91" t="s">
        <v>506</v>
      </c>
      <c r="G122" s="5">
        <v>2</v>
      </c>
      <c r="H122" s="6">
        <v>54</v>
      </c>
    </row>
    <row r="123" spans="1:8" ht="15">
      <c r="A123" s="91">
        <v>3</v>
      </c>
      <c r="B123" s="91">
        <v>2</v>
      </c>
      <c r="C123" s="92" t="s">
        <v>507</v>
      </c>
      <c r="D123" s="93">
        <v>2005</v>
      </c>
      <c r="E123" s="93" t="s">
        <v>360</v>
      </c>
      <c r="F123" s="91" t="s">
        <v>508</v>
      </c>
      <c r="G123" s="5">
        <v>3</v>
      </c>
      <c r="H123" s="6">
        <v>48</v>
      </c>
    </row>
    <row r="124" spans="1:8" ht="15">
      <c r="A124" s="91">
        <v>4</v>
      </c>
      <c r="B124" s="91">
        <v>62</v>
      </c>
      <c r="C124" s="92" t="s">
        <v>224</v>
      </c>
      <c r="D124" s="93">
        <v>2005</v>
      </c>
      <c r="E124" s="93" t="s">
        <v>345</v>
      </c>
      <c r="F124" s="91" t="s">
        <v>509</v>
      </c>
      <c r="G124" s="5">
        <v>4</v>
      </c>
      <c r="H124" s="6">
        <v>43</v>
      </c>
    </row>
    <row r="125" spans="1:8" ht="15">
      <c r="A125" s="91">
        <v>5</v>
      </c>
      <c r="B125" s="91">
        <v>5</v>
      </c>
      <c r="C125" s="92" t="s">
        <v>510</v>
      </c>
      <c r="D125" s="93">
        <v>2005</v>
      </c>
      <c r="E125" s="93" t="s">
        <v>360</v>
      </c>
      <c r="F125" s="91" t="s">
        <v>511</v>
      </c>
      <c r="G125" s="5">
        <v>5</v>
      </c>
      <c r="H125" s="6">
        <v>40</v>
      </c>
    </row>
    <row r="126" spans="1:8" ht="15">
      <c r="A126" s="91">
        <v>6</v>
      </c>
      <c r="B126" s="91">
        <v>79</v>
      </c>
      <c r="C126" s="92" t="s">
        <v>512</v>
      </c>
      <c r="D126" s="93">
        <v>2005</v>
      </c>
      <c r="E126" s="93" t="s">
        <v>348</v>
      </c>
      <c r="F126" s="91" t="s">
        <v>513</v>
      </c>
      <c r="G126" s="5">
        <v>6</v>
      </c>
      <c r="H126" s="6">
        <v>38</v>
      </c>
    </row>
    <row r="127" spans="1:8" ht="15">
      <c r="A127" s="91">
        <v>7</v>
      </c>
      <c r="B127" s="91">
        <v>95</v>
      </c>
      <c r="C127" s="92" t="s">
        <v>514</v>
      </c>
      <c r="D127" s="93">
        <v>2005</v>
      </c>
      <c r="E127" s="93" t="s">
        <v>339</v>
      </c>
      <c r="F127" s="91" t="s">
        <v>411</v>
      </c>
      <c r="G127" s="5">
        <v>7</v>
      </c>
      <c r="H127" s="6">
        <v>36</v>
      </c>
    </row>
    <row r="128" spans="1:8" ht="15">
      <c r="A128" s="91">
        <v>8</v>
      </c>
      <c r="B128" s="91">
        <v>56</v>
      </c>
      <c r="C128" s="92" t="s">
        <v>515</v>
      </c>
      <c r="D128" s="93">
        <v>2005</v>
      </c>
      <c r="E128" s="93" t="s">
        <v>348</v>
      </c>
      <c r="F128" s="91" t="s">
        <v>516</v>
      </c>
      <c r="G128" s="5">
        <v>8</v>
      </c>
      <c r="H128" s="6">
        <v>34</v>
      </c>
    </row>
    <row r="129" spans="1:8" ht="15">
      <c r="A129" s="91">
        <v>9</v>
      </c>
      <c r="B129" s="91">
        <v>22</v>
      </c>
      <c r="C129" s="92" t="s">
        <v>94</v>
      </c>
      <c r="D129" s="93">
        <v>2005</v>
      </c>
      <c r="E129" s="93" t="s">
        <v>351</v>
      </c>
      <c r="F129" s="91" t="s">
        <v>517</v>
      </c>
      <c r="G129" s="5">
        <v>9</v>
      </c>
      <c r="H129" s="6">
        <v>32</v>
      </c>
    </row>
    <row r="130" spans="1:8" ht="15">
      <c r="A130" s="91">
        <v>10</v>
      </c>
      <c r="B130" s="91">
        <v>80</v>
      </c>
      <c r="C130" s="92" t="s">
        <v>518</v>
      </c>
      <c r="D130" s="93">
        <v>2006</v>
      </c>
      <c r="E130" s="93" t="s">
        <v>345</v>
      </c>
      <c r="F130" s="91" t="s">
        <v>519</v>
      </c>
      <c r="G130" s="5">
        <v>10</v>
      </c>
      <c r="H130" s="6">
        <v>31</v>
      </c>
    </row>
    <row r="131" spans="1:8" ht="15">
      <c r="A131" s="91">
        <v>11</v>
      </c>
      <c r="B131" s="91">
        <v>17</v>
      </c>
      <c r="C131" s="92" t="s">
        <v>520</v>
      </c>
      <c r="D131" s="93">
        <v>2005</v>
      </c>
      <c r="E131" s="93" t="s">
        <v>348</v>
      </c>
      <c r="F131" s="91" t="s">
        <v>521</v>
      </c>
      <c r="G131" s="5">
        <v>11</v>
      </c>
      <c r="H131" s="6">
        <v>30</v>
      </c>
    </row>
    <row r="132" spans="1:8" ht="15">
      <c r="A132" s="91">
        <v>12</v>
      </c>
      <c r="B132" s="91">
        <v>66</v>
      </c>
      <c r="C132" s="92" t="s">
        <v>106</v>
      </c>
      <c r="D132" s="93">
        <v>2005</v>
      </c>
      <c r="E132" s="93" t="s">
        <v>345</v>
      </c>
      <c r="F132" s="91" t="s">
        <v>522</v>
      </c>
      <c r="G132" s="5">
        <v>12</v>
      </c>
      <c r="H132" s="6">
        <v>28</v>
      </c>
    </row>
    <row r="133" spans="1:8" ht="15">
      <c r="A133" s="91">
        <v>13</v>
      </c>
      <c r="B133" s="91">
        <v>7</v>
      </c>
      <c r="C133" s="92" t="s">
        <v>523</v>
      </c>
      <c r="D133" s="93">
        <v>2006</v>
      </c>
      <c r="E133" s="93" t="s">
        <v>360</v>
      </c>
      <c r="F133" s="91" t="s">
        <v>524</v>
      </c>
      <c r="G133" s="5">
        <v>13</v>
      </c>
      <c r="H133" s="6">
        <v>26</v>
      </c>
    </row>
    <row r="134" spans="1:8" ht="15">
      <c r="A134" s="91">
        <v>14</v>
      </c>
      <c r="B134" s="91">
        <v>19</v>
      </c>
      <c r="C134" s="92" t="s">
        <v>108</v>
      </c>
      <c r="D134" s="93">
        <v>2005</v>
      </c>
      <c r="E134" s="93" t="s">
        <v>351</v>
      </c>
      <c r="F134" s="91" t="s">
        <v>525</v>
      </c>
      <c r="G134" s="5">
        <v>14</v>
      </c>
      <c r="H134" s="6">
        <v>24</v>
      </c>
    </row>
    <row r="135" spans="1:8" ht="15">
      <c r="A135" s="91">
        <v>15</v>
      </c>
      <c r="B135" s="91">
        <v>9</v>
      </c>
      <c r="C135" s="92" t="s">
        <v>526</v>
      </c>
      <c r="D135" s="93">
        <v>2006</v>
      </c>
      <c r="E135" s="93" t="s">
        <v>360</v>
      </c>
      <c r="F135" s="91" t="s">
        <v>527</v>
      </c>
      <c r="G135" s="5">
        <v>15</v>
      </c>
      <c r="H135" s="6">
        <v>22</v>
      </c>
    </row>
    <row r="136" spans="1:8" ht="15">
      <c r="A136" s="91">
        <v>16</v>
      </c>
      <c r="B136" s="91">
        <v>72</v>
      </c>
      <c r="C136" s="92" t="s">
        <v>528</v>
      </c>
      <c r="D136" s="93">
        <v>2006</v>
      </c>
      <c r="E136" s="93" t="s">
        <v>348</v>
      </c>
      <c r="F136" s="91" t="s">
        <v>529</v>
      </c>
      <c r="G136" s="5">
        <v>16</v>
      </c>
      <c r="H136" s="6">
        <v>20</v>
      </c>
    </row>
    <row r="137" spans="1:8" ht="15">
      <c r="A137" s="91">
        <v>17</v>
      </c>
      <c r="B137" s="91">
        <v>64</v>
      </c>
      <c r="C137" s="92" t="s">
        <v>530</v>
      </c>
      <c r="D137" s="93">
        <v>2006</v>
      </c>
      <c r="E137" s="93" t="s">
        <v>348</v>
      </c>
      <c r="F137" s="91" t="s">
        <v>531</v>
      </c>
      <c r="G137" s="5">
        <v>17</v>
      </c>
      <c r="H137" s="6">
        <v>18</v>
      </c>
    </row>
    <row r="138" spans="1:8" ht="15">
      <c r="A138" s="91">
        <v>18</v>
      </c>
      <c r="B138" s="91">
        <v>6</v>
      </c>
      <c r="C138" s="92" t="s">
        <v>532</v>
      </c>
      <c r="D138" s="93">
        <v>2005</v>
      </c>
      <c r="E138" s="93" t="s">
        <v>360</v>
      </c>
      <c r="F138" s="91" t="s">
        <v>533</v>
      </c>
      <c r="G138" s="5">
        <v>18</v>
      </c>
      <c r="H138" s="6">
        <v>16</v>
      </c>
    </row>
    <row r="139" spans="1:8" ht="15">
      <c r="A139" s="91">
        <v>19</v>
      </c>
      <c r="B139" s="91">
        <v>59</v>
      </c>
      <c r="C139" s="92" t="s">
        <v>534</v>
      </c>
      <c r="D139" s="93">
        <v>2006</v>
      </c>
      <c r="E139" s="93" t="s">
        <v>339</v>
      </c>
      <c r="F139" s="91" t="s">
        <v>535</v>
      </c>
      <c r="G139" s="5">
        <v>19</v>
      </c>
      <c r="H139" s="6">
        <v>14</v>
      </c>
    </row>
    <row r="140" spans="1:8" ht="15">
      <c r="A140" s="91">
        <v>20</v>
      </c>
      <c r="B140" s="91">
        <v>27</v>
      </c>
      <c r="C140" s="92" t="s">
        <v>536</v>
      </c>
      <c r="D140" s="93">
        <v>2006</v>
      </c>
      <c r="E140" s="93" t="s">
        <v>348</v>
      </c>
      <c r="F140" s="91" t="s">
        <v>537</v>
      </c>
      <c r="G140" s="5">
        <v>20</v>
      </c>
      <c r="H140" s="6">
        <v>12</v>
      </c>
    </row>
    <row r="141" spans="1:8" ht="15">
      <c r="A141" s="91">
        <v>21</v>
      </c>
      <c r="B141" s="91">
        <v>98</v>
      </c>
      <c r="C141" s="92" t="s">
        <v>538</v>
      </c>
      <c r="D141" s="93">
        <v>2005</v>
      </c>
      <c r="E141" s="93" t="s">
        <v>339</v>
      </c>
      <c r="F141" s="91" t="s">
        <v>539</v>
      </c>
      <c r="G141" s="5">
        <v>21</v>
      </c>
      <c r="H141" s="6">
        <v>10</v>
      </c>
    </row>
    <row r="142" spans="1:8" ht="15">
      <c r="A142" s="91">
        <v>22</v>
      </c>
      <c r="B142" s="91">
        <v>8</v>
      </c>
      <c r="C142" s="92" t="s">
        <v>540</v>
      </c>
      <c r="D142" s="93">
        <v>2006</v>
      </c>
      <c r="E142" s="93" t="s">
        <v>360</v>
      </c>
      <c r="F142" s="91" t="s">
        <v>541</v>
      </c>
      <c r="G142" s="5">
        <v>22</v>
      </c>
      <c r="H142" s="6">
        <v>9</v>
      </c>
    </row>
    <row r="143" spans="1:6" ht="12.75">
      <c r="A143" s="91"/>
      <c r="B143" s="91"/>
      <c r="C143" s="92" t="s">
        <v>542</v>
      </c>
      <c r="D143" s="93">
        <v>2005</v>
      </c>
      <c r="E143" s="93" t="s">
        <v>345</v>
      </c>
      <c r="F143" s="91"/>
    </row>
    <row r="144" spans="1:6" ht="12.75">
      <c r="A144" s="91"/>
      <c r="B144" s="91"/>
      <c r="C144" s="92" t="s">
        <v>543</v>
      </c>
      <c r="D144" s="93">
        <v>2006</v>
      </c>
      <c r="E144" s="93" t="s">
        <v>339</v>
      </c>
      <c r="F144" s="91"/>
    </row>
    <row r="145" spans="1:6" ht="12.75">
      <c r="A145" s="91"/>
      <c r="B145" s="91"/>
      <c r="C145" s="92" t="s">
        <v>544</v>
      </c>
      <c r="D145" s="93">
        <v>2006</v>
      </c>
      <c r="E145" s="93" t="s">
        <v>399</v>
      </c>
      <c r="F145" s="91"/>
    </row>
    <row r="147" spans="2:6" ht="15.75">
      <c r="B147" s="77" t="s">
        <v>545</v>
      </c>
      <c r="C147" s="78" t="s">
        <v>546</v>
      </c>
      <c r="D147" s="78" t="s">
        <v>547</v>
      </c>
      <c r="F147" s="34"/>
    </row>
    <row r="148" spans="4:6" ht="12.75">
      <c r="D148" s="34"/>
      <c r="F148" s="34"/>
    </row>
    <row r="149" spans="1:8" ht="28.5">
      <c r="A149" s="73" t="s">
        <v>332</v>
      </c>
      <c r="B149" s="73" t="s">
        <v>333</v>
      </c>
      <c r="C149" s="73" t="s">
        <v>334</v>
      </c>
      <c r="D149" s="73" t="s">
        <v>335</v>
      </c>
      <c r="E149" s="73" t="s">
        <v>336</v>
      </c>
      <c r="F149" s="73" t="s">
        <v>337</v>
      </c>
      <c r="G149" s="16" t="s">
        <v>1</v>
      </c>
      <c r="H149" s="16" t="s">
        <v>3</v>
      </c>
    </row>
    <row r="150" spans="1:8" ht="15">
      <c r="A150" s="91">
        <v>1</v>
      </c>
      <c r="B150" s="91">
        <v>68</v>
      </c>
      <c r="C150" s="92" t="s">
        <v>59</v>
      </c>
      <c r="D150" s="93">
        <v>2004</v>
      </c>
      <c r="E150" s="93" t="s">
        <v>345</v>
      </c>
      <c r="F150" s="91" t="s">
        <v>548</v>
      </c>
      <c r="G150" s="5">
        <v>1</v>
      </c>
      <c r="H150" s="6">
        <v>60</v>
      </c>
    </row>
    <row r="151" spans="1:8" ht="15">
      <c r="A151" s="91">
        <v>2</v>
      </c>
      <c r="B151" s="91">
        <v>53</v>
      </c>
      <c r="C151" s="92" t="s">
        <v>549</v>
      </c>
      <c r="D151" s="93">
        <v>2004</v>
      </c>
      <c r="E151" s="93" t="s">
        <v>348</v>
      </c>
      <c r="F151" s="91" t="s">
        <v>550</v>
      </c>
      <c r="G151" s="5">
        <v>2</v>
      </c>
      <c r="H151" s="6">
        <v>54</v>
      </c>
    </row>
    <row r="152" spans="1:8" ht="15">
      <c r="A152" s="91">
        <v>3</v>
      </c>
      <c r="B152" s="91">
        <v>52</v>
      </c>
      <c r="C152" s="92" t="s">
        <v>551</v>
      </c>
      <c r="D152" s="93">
        <v>2003</v>
      </c>
      <c r="E152" s="93" t="s">
        <v>348</v>
      </c>
      <c r="F152" s="91" t="s">
        <v>552</v>
      </c>
      <c r="G152" s="5">
        <v>3</v>
      </c>
      <c r="H152" s="6">
        <v>48</v>
      </c>
    </row>
    <row r="153" spans="1:8" ht="15">
      <c r="A153" s="91">
        <v>4</v>
      </c>
      <c r="B153" s="91">
        <v>45</v>
      </c>
      <c r="C153" s="92" t="s">
        <v>553</v>
      </c>
      <c r="D153" s="93">
        <v>2004</v>
      </c>
      <c r="E153" s="93" t="s">
        <v>399</v>
      </c>
      <c r="F153" s="91" t="s">
        <v>554</v>
      </c>
      <c r="G153" s="5">
        <v>4</v>
      </c>
      <c r="H153" s="6">
        <v>43</v>
      </c>
    </row>
    <row r="154" spans="1:8" ht="15">
      <c r="A154" s="91">
        <v>5</v>
      </c>
      <c r="B154" s="91">
        <v>86</v>
      </c>
      <c r="C154" s="92" t="s">
        <v>555</v>
      </c>
      <c r="D154" s="93">
        <v>2003</v>
      </c>
      <c r="E154" s="93" t="s">
        <v>345</v>
      </c>
      <c r="F154" s="91" t="s">
        <v>556</v>
      </c>
      <c r="G154" s="5">
        <v>5</v>
      </c>
      <c r="H154" s="6">
        <v>40</v>
      </c>
    </row>
    <row r="155" spans="1:8" ht="15">
      <c r="A155" s="91">
        <v>6</v>
      </c>
      <c r="B155" s="91">
        <v>43</v>
      </c>
      <c r="C155" s="92" t="s">
        <v>557</v>
      </c>
      <c r="D155" s="93">
        <v>2004</v>
      </c>
      <c r="E155" s="93" t="s">
        <v>348</v>
      </c>
      <c r="F155" s="91" t="s">
        <v>558</v>
      </c>
      <c r="G155" s="5">
        <v>6</v>
      </c>
      <c r="H155" s="6">
        <v>38</v>
      </c>
    </row>
    <row r="156" spans="1:8" ht="15">
      <c r="A156" s="91">
        <v>7</v>
      </c>
      <c r="B156" s="91">
        <v>26</v>
      </c>
      <c r="C156" s="92" t="s">
        <v>559</v>
      </c>
      <c r="D156" s="93">
        <v>2004</v>
      </c>
      <c r="E156" s="93" t="s">
        <v>351</v>
      </c>
      <c r="F156" s="91" t="s">
        <v>560</v>
      </c>
      <c r="G156" s="5">
        <v>7</v>
      </c>
      <c r="H156" s="6">
        <v>36</v>
      </c>
    </row>
    <row r="157" spans="1:8" ht="15">
      <c r="A157" s="91">
        <v>8</v>
      </c>
      <c r="B157" s="91">
        <v>83</v>
      </c>
      <c r="C157" s="92" t="s">
        <v>561</v>
      </c>
      <c r="D157" s="93">
        <v>2003</v>
      </c>
      <c r="E157" s="93" t="s">
        <v>345</v>
      </c>
      <c r="F157" s="91" t="s">
        <v>562</v>
      </c>
      <c r="G157" s="5">
        <v>8</v>
      </c>
      <c r="H157" s="6">
        <v>34</v>
      </c>
    </row>
    <row r="158" spans="1:8" ht="15">
      <c r="A158" s="91">
        <v>9</v>
      </c>
      <c r="B158" s="91">
        <v>11</v>
      </c>
      <c r="C158" s="92" t="s">
        <v>563</v>
      </c>
      <c r="D158" s="93">
        <v>2004</v>
      </c>
      <c r="E158" s="93" t="s">
        <v>360</v>
      </c>
      <c r="F158" s="91" t="s">
        <v>564</v>
      </c>
      <c r="G158" s="5">
        <v>9</v>
      </c>
      <c r="H158" s="6">
        <v>32</v>
      </c>
    </row>
    <row r="159" spans="1:7" ht="12.75">
      <c r="A159" s="91"/>
      <c r="B159" s="91"/>
      <c r="C159" s="92" t="s">
        <v>565</v>
      </c>
      <c r="D159" s="93">
        <v>2003</v>
      </c>
      <c r="E159" s="93" t="s">
        <v>339</v>
      </c>
      <c r="F159" s="91"/>
      <c r="G159" s="93"/>
    </row>
    <row r="160" spans="1:7" ht="12.75">
      <c r="A160" s="91"/>
      <c r="B160" s="91"/>
      <c r="C160" s="92" t="s">
        <v>566</v>
      </c>
      <c r="D160" s="93">
        <v>2004</v>
      </c>
      <c r="E160" s="93" t="s">
        <v>339</v>
      </c>
      <c r="F160" s="91"/>
      <c r="G160" s="93"/>
    </row>
    <row r="162" spans="1:5" ht="15.75">
      <c r="A162" s="34"/>
      <c r="B162" s="81" t="s">
        <v>545</v>
      </c>
      <c r="C162" s="81" t="s">
        <v>546</v>
      </c>
      <c r="D162" s="81" t="s">
        <v>547</v>
      </c>
      <c r="E162" s="82"/>
    </row>
    <row r="163" spans="1:5" ht="12.75">
      <c r="A163" s="34"/>
      <c r="B163" s="34"/>
      <c r="D163" s="34"/>
      <c r="E163" s="82"/>
    </row>
    <row r="164" spans="1:8" ht="28.5">
      <c r="A164" s="73" t="s">
        <v>332</v>
      </c>
      <c r="B164" s="73" t="s">
        <v>333</v>
      </c>
      <c r="C164" s="73" t="s">
        <v>334</v>
      </c>
      <c r="D164" s="73" t="s">
        <v>335</v>
      </c>
      <c r="E164" s="73" t="s">
        <v>336</v>
      </c>
      <c r="F164" s="73" t="s">
        <v>337</v>
      </c>
      <c r="G164" s="16" t="s">
        <v>1</v>
      </c>
      <c r="H164" s="16" t="s">
        <v>3</v>
      </c>
    </row>
    <row r="165" spans="1:8" ht="15">
      <c r="A165" s="91">
        <v>1</v>
      </c>
      <c r="B165" s="91">
        <v>100</v>
      </c>
      <c r="C165" s="92" t="s">
        <v>567</v>
      </c>
      <c r="D165" s="93">
        <v>2004</v>
      </c>
      <c r="E165" s="93" t="s">
        <v>348</v>
      </c>
      <c r="F165" s="91" t="s">
        <v>568</v>
      </c>
      <c r="G165" s="5">
        <v>1</v>
      </c>
      <c r="H165" s="6">
        <v>60</v>
      </c>
    </row>
    <row r="166" spans="1:8" ht="15">
      <c r="A166" s="91">
        <v>2</v>
      </c>
      <c r="B166" s="91">
        <v>52</v>
      </c>
      <c r="C166" s="92" t="s">
        <v>92</v>
      </c>
      <c r="D166" s="93">
        <v>2003</v>
      </c>
      <c r="E166" s="93" t="s">
        <v>356</v>
      </c>
      <c r="F166" s="91" t="s">
        <v>569</v>
      </c>
      <c r="G166" s="5">
        <v>2</v>
      </c>
      <c r="H166" s="6">
        <v>54</v>
      </c>
    </row>
    <row r="167" spans="1:8" ht="15">
      <c r="A167" s="91">
        <v>3</v>
      </c>
      <c r="B167" s="91">
        <v>23</v>
      </c>
      <c r="C167" s="92" t="s">
        <v>570</v>
      </c>
      <c r="D167" s="93">
        <v>2004</v>
      </c>
      <c r="E167" s="93" t="s">
        <v>339</v>
      </c>
      <c r="F167" s="91" t="s">
        <v>571</v>
      </c>
      <c r="G167" s="5">
        <v>3</v>
      </c>
      <c r="H167" s="6">
        <v>48</v>
      </c>
    </row>
    <row r="168" spans="1:8" ht="15">
      <c r="A168" s="91">
        <v>4</v>
      </c>
      <c r="B168" s="91">
        <v>94</v>
      </c>
      <c r="C168" s="92" t="s">
        <v>572</v>
      </c>
      <c r="D168" s="93">
        <v>2003</v>
      </c>
      <c r="E168" s="93" t="s">
        <v>348</v>
      </c>
      <c r="F168" s="91" t="s">
        <v>573</v>
      </c>
      <c r="G168" s="5">
        <v>4</v>
      </c>
      <c r="H168" s="6">
        <v>43</v>
      </c>
    </row>
    <row r="169" spans="1:8" ht="15">
      <c r="A169" s="91">
        <v>5</v>
      </c>
      <c r="B169" s="91">
        <v>76</v>
      </c>
      <c r="C169" s="92" t="s">
        <v>574</v>
      </c>
      <c r="D169" s="93">
        <v>2003</v>
      </c>
      <c r="E169" s="93" t="s">
        <v>348</v>
      </c>
      <c r="F169" s="91" t="s">
        <v>575</v>
      </c>
      <c r="G169" s="5">
        <v>5</v>
      </c>
      <c r="H169" s="6">
        <v>40</v>
      </c>
    </row>
    <row r="170" spans="1:8" ht="15">
      <c r="A170" s="91">
        <v>6</v>
      </c>
      <c r="B170" s="91">
        <v>20</v>
      </c>
      <c r="C170" s="92" t="s">
        <v>576</v>
      </c>
      <c r="D170" s="93">
        <v>2003</v>
      </c>
      <c r="E170" s="93" t="s">
        <v>339</v>
      </c>
      <c r="F170" s="91" t="s">
        <v>577</v>
      </c>
      <c r="G170" s="5">
        <v>6</v>
      </c>
      <c r="H170" s="6">
        <v>38</v>
      </c>
    </row>
    <row r="171" spans="1:8" ht="15">
      <c r="A171" s="91">
        <v>7</v>
      </c>
      <c r="B171" s="91">
        <v>12</v>
      </c>
      <c r="C171" s="92" t="s">
        <v>578</v>
      </c>
      <c r="D171" s="93">
        <v>2004</v>
      </c>
      <c r="E171" s="93" t="s">
        <v>360</v>
      </c>
      <c r="F171" s="91" t="s">
        <v>579</v>
      </c>
      <c r="G171" s="5">
        <v>7</v>
      </c>
      <c r="H171" s="6">
        <v>36</v>
      </c>
    </row>
    <row r="172" spans="1:8" ht="15">
      <c r="A172" s="91">
        <v>8</v>
      </c>
      <c r="B172" s="91">
        <v>61</v>
      </c>
      <c r="C172" s="92" t="s">
        <v>580</v>
      </c>
      <c r="D172" s="93">
        <v>2003</v>
      </c>
      <c r="E172" s="93" t="s">
        <v>348</v>
      </c>
      <c r="F172" s="91" t="s">
        <v>581</v>
      </c>
      <c r="G172" s="5">
        <v>8</v>
      </c>
      <c r="H172" s="6">
        <v>34</v>
      </c>
    </row>
    <row r="173" spans="1:8" ht="15">
      <c r="A173" s="91">
        <v>9</v>
      </c>
      <c r="B173" s="91">
        <v>28</v>
      </c>
      <c r="C173" s="92" t="s">
        <v>582</v>
      </c>
      <c r="D173" s="93">
        <v>2003</v>
      </c>
      <c r="E173" s="93" t="s">
        <v>348</v>
      </c>
      <c r="F173" s="91" t="s">
        <v>583</v>
      </c>
      <c r="G173" s="5">
        <v>9</v>
      </c>
      <c r="H173" s="6">
        <v>32</v>
      </c>
    </row>
    <row r="174" spans="1:8" ht="15">
      <c r="A174" s="91">
        <v>10</v>
      </c>
      <c r="B174" s="91">
        <v>54</v>
      </c>
      <c r="C174" s="92" t="s">
        <v>98</v>
      </c>
      <c r="D174" s="93">
        <v>2003</v>
      </c>
      <c r="E174" s="93" t="s">
        <v>356</v>
      </c>
      <c r="F174" s="91" t="s">
        <v>584</v>
      </c>
      <c r="G174" s="5">
        <v>10</v>
      </c>
      <c r="H174" s="6">
        <v>31</v>
      </c>
    </row>
    <row r="175" spans="1:8" ht="15">
      <c r="A175" s="91">
        <v>11</v>
      </c>
      <c r="B175" s="91">
        <v>75</v>
      </c>
      <c r="C175" s="92" t="s">
        <v>249</v>
      </c>
      <c r="D175" s="93">
        <v>2003</v>
      </c>
      <c r="E175" s="93" t="s">
        <v>345</v>
      </c>
      <c r="F175" s="91" t="s">
        <v>585</v>
      </c>
      <c r="G175" s="5">
        <v>11</v>
      </c>
      <c r="H175" s="6">
        <v>30</v>
      </c>
    </row>
    <row r="176" spans="1:8" ht="15">
      <c r="A176" s="91">
        <v>12</v>
      </c>
      <c r="B176" s="91">
        <v>33</v>
      </c>
      <c r="C176" s="92" t="s">
        <v>586</v>
      </c>
      <c r="D176" s="93">
        <v>2004</v>
      </c>
      <c r="E176" s="93" t="s">
        <v>339</v>
      </c>
      <c r="F176" s="91" t="s">
        <v>587</v>
      </c>
      <c r="G176" s="5">
        <v>12</v>
      </c>
      <c r="H176" s="6">
        <v>28</v>
      </c>
    </row>
    <row r="177" spans="1:8" ht="15">
      <c r="A177" s="91">
        <v>13</v>
      </c>
      <c r="B177" s="91">
        <v>74</v>
      </c>
      <c r="C177" s="92" t="s">
        <v>104</v>
      </c>
      <c r="D177" s="93">
        <v>2004</v>
      </c>
      <c r="E177" s="93" t="s">
        <v>345</v>
      </c>
      <c r="F177" s="91" t="s">
        <v>588</v>
      </c>
      <c r="G177" s="5">
        <v>13</v>
      </c>
      <c r="H177" s="6">
        <v>26</v>
      </c>
    </row>
    <row r="178" spans="1:8" ht="15">
      <c r="A178" s="91">
        <v>14</v>
      </c>
      <c r="B178" s="91">
        <v>85</v>
      </c>
      <c r="C178" s="92" t="s">
        <v>589</v>
      </c>
      <c r="D178" s="93">
        <v>2003</v>
      </c>
      <c r="E178" s="93" t="s">
        <v>339</v>
      </c>
      <c r="F178" s="91" t="s">
        <v>97</v>
      </c>
      <c r="G178" s="5">
        <v>14</v>
      </c>
      <c r="H178" s="6">
        <v>24</v>
      </c>
    </row>
    <row r="179" spans="1:8" ht="15">
      <c r="A179" s="91">
        <v>15</v>
      </c>
      <c r="B179" s="91">
        <v>65</v>
      </c>
      <c r="C179" s="92" t="s">
        <v>134</v>
      </c>
      <c r="D179" s="93">
        <v>2004</v>
      </c>
      <c r="E179" s="93" t="s">
        <v>345</v>
      </c>
      <c r="F179" s="91" t="s">
        <v>590</v>
      </c>
      <c r="G179" s="5">
        <v>15</v>
      </c>
      <c r="H179" s="6">
        <v>22</v>
      </c>
    </row>
    <row r="180" spans="1:7" ht="12.75">
      <c r="A180" s="91"/>
      <c r="B180" s="91"/>
      <c r="C180" s="92" t="s">
        <v>248</v>
      </c>
      <c r="D180" s="93">
        <v>2003</v>
      </c>
      <c r="E180" s="93" t="s">
        <v>345</v>
      </c>
      <c r="F180" s="91"/>
      <c r="G180" s="93"/>
    </row>
    <row r="181" spans="1:7" ht="12.75">
      <c r="A181" s="91"/>
      <c r="B181" s="91"/>
      <c r="C181" s="92" t="s">
        <v>591</v>
      </c>
      <c r="D181" s="93">
        <v>2003</v>
      </c>
      <c r="E181" s="93" t="s">
        <v>339</v>
      </c>
      <c r="F181" s="91"/>
      <c r="G181" s="93"/>
    </row>
    <row r="183" spans="2:7" ht="15.75">
      <c r="B183" s="83" t="s">
        <v>592</v>
      </c>
      <c r="C183" s="83" t="s">
        <v>593</v>
      </c>
      <c r="D183" s="83" t="s">
        <v>594</v>
      </c>
      <c r="E183" s="79"/>
      <c r="F183" s="34"/>
      <c r="G183" s="34"/>
    </row>
    <row r="184" spans="2:7" ht="12.75">
      <c r="B184" s="34"/>
      <c r="D184" s="34"/>
      <c r="E184" s="79"/>
      <c r="F184" s="34"/>
      <c r="G184" s="34"/>
    </row>
    <row r="185" spans="1:8" ht="28.5">
      <c r="A185" s="73" t="s">
        <v>332</v>
      </c>
      <c r="B185" s="73" t="s">
        <v>333</v>
      </c>
      <c r="C185" s="73" t="s">
        <v>334</v>
      </c>
      <c r="D185" s="73" t="s">
        <v>335</v>
      </c>
      <c r="E185" s="73" t="s">
        <v>336</v>
      </c>
      <c r="F185" s="73" t="s">
        <v>337</v>
      </c>
      <c r="G185" s="16" t="s">
        <v>1</v>
      </c>
      <c r="H185" s="16" t="s">
        <v>3</v>
      </c>
    </row>
    <row r="186" spans="1:8" ht="15">
      <c r="A186" s="91">
        <v>1</v>
      </c>
      <c r="B186" s="91">
        <v>4</v>
      </c>
      <c r="C186" s="92" t="s">
        <v>595</v>
      </c>
      <c r="D186" s="93">
        <v>2002</v>
      </c>
      <c r="E186" s="93" t="s">
        <v>596</v>
      </c>
      <c r="F186" s="91" t="s">
        <v>597</v>
      </c>
      <c r="G186" s="5">
        <v>1</v>
      </c>
      <c r="H186" s="6">
        <v>60</v>
      </c>
    </row>
    <row r="187" spans="1:8" ht="15">
      <c r="A187" s="91">
        <v>2</v>
      </c>
      <c r="B187" s="91">
        <v>10</v>
      </c>
      <c r="C187" s="92" t="s">
        <v>598</v>
      </c>
      <c r="D187" s="93">
        <v>2001</v>
      </c>
      <c r="E187" s="93" t="s">
        <v>339</v>
      </c>
      <c r="F187" s="91" t="s">
        <v>599</v>
      </c>
      <c r="G187" s="5">
        <v>2</v>
      </c>
      <c r="H187" s="6">
        <v>54</v>
      </c>
    </row>
    <row r="188" spans="1:8" ht="15">
      <c r="A188" s="91">
        <v>3</v>
      </c>
      <c r="B188" s="91">
        <v>22</v>
      </c>
      <c r="C188" s="92" t="s">
        <v>600</v>
      </c>
      <c r="D188" s="93">
        <v>2001</v>
      </c>
      <c r="E188" s="93" t="s">
        <v>339</v>
      </c>
      <c r="F188" s="91" t="s">
        <v>483</v>
      </c>
      <c r="G188" s="5">
        <v>3</v>
      </c>
      <c r="H188" s="6">
        <v>48</v>
      </c>
    </row>
    <row r="189" spans="1:8" ht="15">
      <c r="A189" s="91">
        <v>4</v>
      </c>
      <c r="B189" s="91">
        <v>51</v>
      </c>
      <c r="C189" s="92" t="s">
        <v>601</v>
      </c>
      <c r="D189" s="93">
        <v>2001</v>
      </c>
      <c r="E189" s="93" t="s">
        <v>399</v>
      </c>
      <c r="F189" s="91" t="s">
        <v>602</v>
      </c>
      <c r="G189" s="5">
        <v>4</v>
      </c>
      <c r="H189" s="6">
        <v>43</v>
      </c>
    </row>
    <row r="190" spans="1:8" ht="15">
      <c r="A190" s="91">
        <v>5</v>
      </c>
      <c r="B190" s="91">
        <v>97</v>
      </c>
      <c r="C190" s="92" t="s">
        <v>603</v>
      </c>
      <c r="D190" s="93">
        <v>2002</v>
      </c>
      <c r="E190" s="93" t="s">
        <v>339</v>
      </c>
      <c r="F190" s="91" t="s">
        <v>349</v>
      </c>
      <c r="G190" s="5">
        <v>5</v>
      </c>
      <c r="H190" s="6">
        <v>40</v>
      </c>
    </row>
    <row r="191" spans="1:8" ht="15">
      <c r="A191" s="91">
        <v>6</v>
      </c>
      <c r="B191" s="91">
        <v>57</v>
      </c>
      <c r="C191" s="92" t="s">
        <v>53</v>
      </c>
      <c r="D191" s="93">
        <v>2001</v>
      </c>
      <c r="E191" s="93" t="s">
        <v>356</v>
      </c>
      <c r="F191" s="91" t="s">
        <v>604</v>
      </c>
      <c r="G191" s="5">
        <v>6</v>
      </c>
      <c r="H191" s="6">
        <v>38</v>
      </c>
    </row>
    <row r="193" spans="1:7" ht="15.75">
      <c r="A193" s="20"/>
      <c r="B193" s="83" t="s">
        <v>605</v>
      </c>
      <c r="C193" s="83" t="s">
        <v>606</v>
      </c>
      <c r="D193" s="83" t="s">
        <v>607</v>
      </c>
      <c r="E193" s="18"/>
      <c r="F193" s="19"/>
      <c r="G193" s="19"/>
    </row>
    <row r="194" spans="1:8" ht="28.5">
      <c r="A194" s="73" t="s">
        <v>332</v>
      </c>
      <c r="B194" s="73" t="s">
        <v>333</v>
      </c>
      <c r="C194" s="73" t="s">
        <v>334</v>
      </c>
      <c r="D194" s="73" t="s">
        <v>335</v>
      </c>
      <c r="E194" s="73" t="s">
        <v>336</v>
      </c>
      <c r="F194" s="73" t="s">
        <v>337</v>
      </c>
      <c r="G194" s="16" t="s">
        <v>1</v>
      </c>
      <c r="H194" s="16" t="s">
        <v>3</v>
      </c>
    </row>
    <row r="195" spans="1:7" ht="12.75">
      <c r="A195" s="20"/>
      <c r="B195" s="19"/>
      <c r="C195" s="20"/>
      <c r="D195" s="19"/>
      <c r="E195" s="18"/>
      <c r="F195" s="19"/>
      <c r="G195" s="19"/>
    </row>
    <row r="197" spans="1:7" ht="15.75">
      <c r="A197" s="20"/>
      <c r="B197" s="83" t="s">
        <v>609</v>
      </c>
      <c r="C197" s="83" t="s">
        <v>610</v>
      </c>
      <c r="D197" s="83" t="s">
        <v>611</v>
      </c>
      <c r="E197" s="18"/>
      <c r="F197" s="19"/>
      <c r="G197" s="19"/>
    </row>
    <row r="198" spans="1:8" ht="28.5">
      <c r="A198" s="73" t="s">
        <v>332</v>
      </c>
      <c r="B198" s="73" t="s">
        <v>333</v>
      </c>
      <c r="C198" s="73" t="s">
        <v>334</v>
      </c>
      <c r="D198" s="73" t="s">
        <v>335</v>
      </c>
      <c r="E198" s="73" t="s">
        <v>336</v>
      </c>
      <c r="F198" s="73" t="s">
        <v>337</v>
      </c>
      <c r="G198" s="16" t="s">
        <v>1</v>
      </c>
      <c r="H198" s="16" t="s">
        <v>3</v>
      </c>
    </row>
    <row r="199" spans="1:8" ht="15">
      <c r="A199" s="91">
        <v>1</v>
      </c>
      <c r="B199" s="91">
        <v>33</v>
      </c>
      <c r="C199" s="92" t="s">
        <v>612</v>
      </c>
      <c r="D199" s="93">
        <v>1987</v>
      </c>
      <c r="E199" s="93" t="s">
        <v>339</v>
      </c>
      <c r="F199" s="91" t="s">
        <v>533</v>
      </c>
      <c r="G199" s="5">
        <v>1</v>
      </c>
      <c r="H199" s="6">
        <v>60</v>
      </c>
    </row>
    <row r="200" spans="1:8" ht="15">
      <c r="A200" s="91">
        <v>2</v>
      </c>
      <c r="B200" s="91">
        <v>44</v>
      </c>
      <c r="C200" s="92" t="s">
        <v>613</v>
      </c>
      <c r="D200" s="93">
        <v>1987</v>
      </c>
      <c r="E200" s="93" t="s">
        <v>399</v>
      </c>
      <c r="F200" s="91" t="s">
        <v>614</v>
      </c>
      <c r="G200" s="5">
        <v>2</v>
      </c>
      <c r="H200" s="6">
        <v>54</v>
      </c>
    </row>
    <row r="201" spans="2:7" ht="12.75">
      <c r="B201" s="34"/>
      <c r="D201" s="34"/>
      <c r="E201" s="79"/>
      <c r="F201" s="34"/>
      <c r="G201" s="34"/>
    </row>
    <row r="203" spans="1:7" ht="15.75">
      <c r="A203" s="20"/>
      <c r="B203" s="83" t="s">
        <v>21</v>
      </c>
      <c r="C203" s="83" t="s">
        <v>615</v>
      </c>
      <c r="D203" s="83" t="s">
        <v>616</v>
      </c>
      <c r="E203" s="18"/>
      <c r="F203" s="19"/>
      <c r="G203" s="19"/>
    </row>
    <row r="204" spans="1:7" ht="16.5">
      <c r="A204" s="74"/>
      <c r="B204" s="19"/>
      <c r="C204" s="20"/>
      <c r="D204" s="19"/>
      <c r="E204" s="18"/>
      <c r="F204" s="19"/>
      <c r="G204" s="19"/>
    </row>
    <row r="206" spans="1:7" ht="15.75">
      <c r="A206" s="84"/>
      <c r="B206" s="83" t="s">
        <v>617</v>
      </c>
      <c r="C206" s="83" t="s">
        <v>618</v>
      </c>
      <c r="D206" s="83" t="s">
        <v>619</v>
      </c>
      <c r="E206" s="85"/>
      <c r="F206" s="19"/>
      <c r="G206" s="19"/>
    </row>
    <row r="207" spans="1:8" ht="28.5">
      <c r="A207" s="73" t="s">
        <v>332</v>
      </c>
      <c r="B207" s="73" t="s">
        <v>333</v>
      </c>
      <c r="C207" s="73" t="s">
        <v>334</v>
      </c>
      <c r="D207" s="73" t="s">
        <v>335</v>
      </c>
      <c r="E207" s="73" t="s">
        <v>336</v>
      </c>
      <c r="F207" s="73" t="s">
        <v>337</v>
      </c>
      <c r="G207" s="16" t="s">
        <v>1</v>
      </c>
      <c r="H207" s="16" t="s">
        <v>3</v>
      </c>
    </row>
    <row r="208" spans="1:8" ht="15">
      <c r="A208" s="91">
        <v>1</v>
      </c>
      <c r="B208" s="91">
        <v>15</v>
      </c>
      <c r="C208" s="92" t="s">
        <v>620</v>
      </c>
      <c r="D208" s="93">
        <v>1968</v>
      </c>
      <c r="E208" s="93" t="s">
        <v>608</v>
      </c>
      <c r="F208" s="91" t="s">
        <v>621</v>
      </c>
      <c r="G208" s="5">
        <v>1</v>
      </c>
      <c r="H208" s="6">
        <v>60</v>
      </c>
    </row>
    <row r="211" spans="1:7" ht="15.75">
      <c r="A211" s="84"/>
      <c r="B211" s="83" t="s">
        <v>29</v>
      </c>
      <c r="C211" s="83" t="s">
        <v>622</v>
      </c>
      <c r="D211" s="83" t="s">
        <v>38</v>
      </c>
      <c r="E211" s="85"/>
      <c r="F211" s="19"/>
      <c r="G211" s="19"/>
    </row>
    <row r="212" spans="1:8" ht="28.5">
      <c r="A212" s="73" t="s">
        <v>332</v>
      </c>
      <c r="B212" s="73" t="s">
        <v>333</v>
      </c>
      <c r="C212" s="73" t="s">
        <v>334</v>
      </c>
      <c r="D212" s="73" t="s">
        <v>335</v>
      </c>
      <c r="E212" s="73" t="s">
        <v>336</v>
      </c>
      <c r="F212" s="73" t="s">
        <v>337</v>
      </c>
      <c r="G212" s="16" t="s">
        <v>1</v>
      </c>
      <c r="H212" s="16" t="s">
        <v>3</v>
      </c>
    </row>
    <row r="213" spans="1:8" ht="15">
      <c r="A213" s="91">
        <v>1</v>
      </c>
      <c r="B213" s="91">
        <v>94</v>
      </c>
      <c r="C213" s="92" t="s">
        <v>623</v>
      </c>
      <c r="D213" s="93">
        <v>1958</v>
      </c>
      <c r="E213" s="93" t="s">
        <v>56</v>
      </c>
      <c r="F213" s="91" t="s">
        <v>624</v>
      </c>
      <c r="G213" s="5">
        <v>1</v>
      </c>
      <c r="H213" s="6">
        <v>60</v>
      </c>
    </row>
    <row r="214" spans="1:7" ht="12.75">
      <c r="A214" s="20"/>
      <c r="B214" s="19"/>
      <c r="C214" s="20"/>
      <c r="D214" s="19"/>
      <c r="E214" s="18"/>
      <c r="F214" s="19"/>
      <c r="G214" s="19"/>
    </row>
    <row r="215" ht="13.5" thickBot="1"/>
    <row r="216" spans="1:7" ht="16.5" thickBot="1">
      <c r="A216" s="34"/>
      <c r="B216" s="86" t="s">
        <v>625</v>
      </c>
      <c r="C216" s="87" t="s">
        <v>626</v>
      </c>
      <c r="D216" s="34"/>
      <c r="E216" s="79"/>
      <c r="G216" s="34"/>
    </row>
    <row r="217" spans="1:7" ht="12.75">
      <c r="A217" s="34"/>
      <c r="D217" s="34"/>
      <c r="E217" s="79"/>
      <c r="G217" s="34"/>
    </row>
    <row r="218" spans="1:7" ht="15.75">
      <c r="A218" s="34"/>
      <c r="B218" s="88" t="s">
        <v>592</v>
      </c>
      <c r="C218" s="89" t="s">
        <v>593</v>
      </c>
      <c r="D218" s="89" t="s">
        <v>594</v>
      </c>
      <c r="E218" s="79"/>
      <c r="G218" s="34"/>
    </row>
    <row r="219" spans="1:7" ht="12.75">
      <c r="A219" s="34"/>
      <c r="D219" s="34"/>
      <c r="E219" s="79"/>
      <c r="G219" s="34"/>
    </row>
    <row r="220" spans="1:8" ht="28.5">
      <c r="A220" s="73" t="s">
        <v>332</v>
      </c>
      <c r="B220" s="73" t="s">
        <v>333</v>
      </c>
      <c r="C220" s="73" t="s">
        <v>334</v>
      </c>
      <c r="D220" s="73" t="s">
        <v>335</v>
      </c>
      <c r="E220" s="73" t="s">
        <v>336</v>
      </c>
      <c r="F220" s="73" t="s">
        <v>337</v>
      </c>
      <c r="G220" s="16" t="s">
        <v>1</v>
      </c>
      <c r="H220" s="16" t="s">
        <v>3</v>
      </c>
    </row>
    <row r="221" spans="1:8" ht="15">
      <c r="A221" s="91">
        <v>1</v>
      </c>
      <c r="B221" s="91">
        <v>52</v>
      </c>
      <c r="C221" s="92" t="s">
        <v>627</v>
      </c>
      <c r="D221" s="93">
        <v>2002</v>
      </c>
      <c r="E221" s="93" t="s">
        <v>348</v>
      </c>
      <c r="F221" s="91" t="s">
        <v>628</v>
      </c>
      <c r="G221" s="5">
        <v>1</v>
      </c>
      <c r="H221" s="6">
        <v>60</v>
      </c>
    </row>
    <row r="222" spans="1:8" ht="15">
      <c r="A222" s="91">
        <v>2</v>
      </c>
      <c r="B222" s="91">
        <v>3</v>
      </c>
      <c r="C222" s="92" t="s">
        <v>629</v>
      </c>
      <c r="D222" s="93">
        <v>2002</v>
      </c>
      <c r="E222" s="93" t="s">
        <v>348</v>
      </c>
      <c r="F222" s="91" t="s">
        <v>630</v>
      </c>
      <c r="G222" s="5">
        <v>2</v>
      </c>
      <c r="H222" s="6">
        <v>54</v>
      </c>
    </row>
    <row r="223" spans="1:8" ht="15">
      <c r="A223" s="91">
        <v>3</v>
      </c>
      <c r="B223" s="91">
        <v>58</v>
      </c>
      <c r="C223" s="92" t="s">
        <v>189</v>
      </c>
      <c r="D223" s="93">
        <v>2001</v>
      </c>
      <c r="E223" s="93" t="s">
        <v>345</v>
      </c>
      <c r="F223" s="91" t="s">
        <v>631</v>
      </c>
      <c r="G223" s="5">
        <v>3</v>
      </c>
      <c r="H223" s="6">
        <v>48</v>
      </c>
    </row>
    <row r="224" spans="1:8" ht="15">
      <c r="A224" s="91">
        <v>4</v>
      </c>
      <c r="B224" s="91">
        <v>100</v>
      </c>
      <c r="C224" s="92" t="s">
        <v>632</v>
      </c>
      <c r="D224" s="93">
        <v>2002</v>
      </c>
      <c r="E224" s="93" t="s">
        <v>348</v>
      </c>
      <c r="F224" s="91" t="s">
        <v>633</v>
      </c>
      <c r="G224" s="5">
        <v>4</v>
      </c>
      <c r="H224" s="6">
        <v>43</v>
      </c>
    </row>
    <row r="225" spans="1:7" ht="12.75">
      <c r="A225" s="91"/>
      <c r="B225" s="91"/>
      <c r="C225" s="92" t="s">
        <v>634</v>
      </c>
      <c r="D225" s="93">
        <v>2002</v>
      </c>
      <c r="E225" s="93" t="s">
        <v>339</v>
      </c>
      <c r="F225" s="91"/>
      <c r="G225" s="93"/>
    </row>
    <row r="227" spans="1:7" ht="15.75">
      <c r="A227" s="19"/>
      <c r="B227" s="88" t="s">
        <v>605</v>
      </c>
      <c r="C227" s="89" t="s">
        <v>606</v>
      </c>
      <c r="D227" s="89" t="s">
        <v>607</v>
      </c>
      <c r="E227" s="18"/>
      <c r="F227" s="19"/>
      <c r="G227" s="19"/>
    </row>
    <row r="228" spans="1:8" ht="28.5">
      <c r="A228" s="73" t="s">
        <v>332</v>
      </c>
      <c r="B228" s="73" t="s">
        <v>333</v>
      </c>
      <c r="C228" s="73" t="s">
        <v>334</v>
      </c>
      <c r="D228" s="73" t="s">
        <v>335</v>
      </c>
      <c r="E228" s="73" t="s">
        <v>336</v>
      </c>
      <c r="F228" s="73" t="s">
        <v>337</v>
      </c>
      <c r="G228" s="16" t="s">
        <v>1</v>
      </c>
      <c r="H228" s="16" t="s">
        <v>3</v>
      </c>
    </row>
    <row r="229" spans="1:8" ht="15">
      <c r="A229" s="91">
        <v>1</v>
      </c>
      <c r="B229" s="91">
        <v>90</v>
      </c>
      <c r="C229" s="92" t="s">
        <v>635</v>
      </c>
      <c r="D229" s="93">
        <v>1991</v>
      </c>
      <c r="E229" s="93" t="s">
        <v>339</v>
      </c>
      <c r="F229" s="91" t="s">
        <v>636</v>
      </c>
      <c r="G229" s="5">
        <v>1</v>
      </c>
      <c r="H229" s="6">
        <v>60</v>
      </c>
    </row>
    <row r="230" spans="1:8" ht="15">
      <c r="A230" s="91">
        <v>2</v>
      </c>
      <c r="B230" s="91">
        <v>46</v>
      </c>
      <c r="C230" s="92" t="s">
        <v>179</v>
      </c>
      <c r="D230" s="93">
        <v>1990</v>
      </c>
      <c r="E230" s="93" t="s">
        <v>46</v>
      </c>
      <c r="F230" s="91" t="s">
        <v>637</v>
      </c>
      <c r="G230" s="5">
        <v>2</v>
      </c>
      <c r="H230" s="6">
        <v>54</v>
      </c>
    </row>
    <row r="233" spans="1:7" ht="15.75">
      <c r="A233" s="19"/>
      <c r="B233" s="88" t="s">
        <v>609</v>
      </c>
      <c r="C233" s="89" t="s">
        <v>610</v>
      </c>
      <c r="D233" s="89" t="s">
        <v>611</v>
      </c>
      <c r="E233" s="18"/>
      <c r="F233" s="19"/>
      <c r="G233" s="19"/>
    </row>
    <row r="234" spans="1:8" ht="28.5">
      <c r="A234" s="73" t="s">
        <v>332</v>
      </c>
      <c r="B234" s="73" t="s">
        <v>333</v>
      </c>
      <c r="C234" s="73" t="s">
        <v>334</v>
      </c>
      <c r="D234" s="73" t="s">
        <v>335</v>
      </c>
      <c r="E234" s="73" t="s">
        <v>336</v>
      </c>
      <c r="F234" s="73" t="s">
        <v>337</v>
      </c>
      <c r="G234" s="16" t="s">
        <v>1</v>
      </c>
      <c r="H234" s="16" t="s">
        <v>3</v>
      </c>
    </row>
    <row r="235" spans="1:8" ht="15">
      <c r="A235" s="91">
        <v>1</v>
      </c>
      <c r="B235" s="91">
        <v>87</v>
      </c>
      <c r="C235" s="92" t="s">
        <v>638</v>
      </c>
      <c r="D235" s="93">
        <v>1984</v>
      </c>
      <c r="E235" s="93" t="s">
        <v>596</v>
      </c>
      <c r="F235" s="91" t="s">
        <v>639</v>
      </c>
      <c r="G235" s="5">
        <v>1</v>
      </c>
      <c r="H235" s="6">
        <v>60</v>
      </c>
    </row>
    <row r="236" spans="1:8" ht="15">
      <c r="A236" s="91">
        <v>2</v>
      </c>
      <c r="B236" s="91">
        <v>94</v>
      </c>
      <c r="C236" s="92" t="s">
        <v>640</v>
      </c>
      <c r="D236" s="93">
        <v>1988</v>
      </c>
      <c r="E236" s="93" t="s">
        <v>0</v>
      </c>
      <c r="F236" s="91" t="s">
        <v>641</v>
      </c>
      <c r="G236" s="5">
        <v>2</v>
      </c>
      <c r="H236" s="6">
        <v>54</v>
      </c>
    </row>
    <row r="237" spans="1:8" ht="15">
      <c r="A237" s="91">
        <v>3</v>
      </c>
      <c r="B237" s="91">
        <v>97</v>
      </c>
      <c r="C237" s="92" t="s">
        <v>642</v>
      </c>
      <c r="D237" s="93">
        <v>1988</v>
      </c>
      <c r="E237" s="93" t="s">
        <v>0</v>
      </c>
      <c r="F237" s="91" t="s">
        <v>643</v>
      </c>
      <c r="G237" s="5">
        <v>3</v>
      </c>
      <c r="H237" s="6">
        <v>48</v>
      </c>
    </row>
    <row r="238" spans="1:7" ht="12.75">
      <c r="A238" s="91"/>
      <c r="B238" s="91"/>
      <c r="C238" s="92" t="s">
        <v>644</v>
      </c>
      <c r="D238" s="93"/>
      <c r="E238" s="93" t="s">
        <v>596</v>
      </c>
      <c r="F238" s="91"/>
      <c r="G238" s="93"/>
    </row>
    <row r="239" spans="1:7" ht="12.75">
      <c r="A239" s="91"/>
      <c r="B239" s="91">
        <v>16</v>
      </c>
      <c r="C239" s="92" t="s">
        <v>645</v>
      </c>
      <c r="D239" s="93">
        <v>1984</v>
      </c>
      <c r="E239" s="93" t="s">
        <v>56</v>
      </c>
      <c r="F239" s="91"/>
      <c r="G239" s="93"/>
    </row>
    <row r="241" spans="1:7" ht="15.75">
      <c r="A241" s="19"/>
      <c r="B241" s="88" t="s">
        <v>21</v>
      </c>
      <c r="C241" s="89" t="s">
        <v>615</v>
      </c>
      <c r="D241" s="89" t="s">
        <v>616</v>
      </c>
      <c r="E241" s="18"/>
      <c r="F241" s="19"/>
      <c r="G241" s="19"/>
    </row>
    <row r="242" spans="1:8" ht="28.5">
      <c r="A242" s="73" t="s">
        <v>332</v>
      </c>
      <c r="B242" s="73" t="s">
        <v>333</v>
      </c>
      <c r="C242" s="73" t="s">
        <v>334</v>
      </c>
      <c r="D242" s="73" t="s">
        <v>335</v>
      </c>
      <c r="E242" s="73" t="s">
        <v>336</v>
      </c>
      <c r="F242" s="73" t="s">
        <v>337</v>
      </c>
      <c r="G242" s="16" t="s">
        <v>1</v>
      </c>
      <c r="H242" s="16" t="s">
        <v>3</v>
      </c>
    </row>
    <row r="243" spans="1:8" ht="15">
      <c r="A243" s="91">
        <v>1</v>
      </c>
      <c r="B243" s="91">
        <v>13</v>
      </c>
      <c r="C243" s="92" t="s">
        <v>646</v>
      </c>
      <c r="D243" s="93">
        <v>1979</v>
      </c>
      <c r="E243" s="93" t="s">
        <v>56</v>
      </c>
      <c r="F243" s="91" t="s">
        <v>647</v>
      </c>
      <c r="G243" s="5">
        <v>1</v>
      </c>
      <c r="H243" s="6">
        <v>60</v>
      </c>
    </row>
    <row r="244" spans="1:8" ht="15">
      <c r="A244" s="91">
        <v>2</v>
      </c>
      <c r="B244" s="91">
        <v>89</v>
      </c>
      <c r="C244" s="92" t="s">
        <v>169</v>
      </c>
      <c r="D244" s="93">
        <v>1975</v>
      </c>
      <c r="E244" s="93" t="s">
        <v>0</v>
      </c>
      <c r="F244" s="91" t="s">
        <v>648</v>
      </c>
      <c r="G244" s="5">
        <v>2</v>
      </c>
      <c r="H244" s="6">
        <v>54</v>
      </c>
    </row>
    <row r="245" spans="1:8" ht="15">
      <c r="A245" s="91">
        <v>3</v>
      </c>
      <c r="B245" s="91">
        <v>47</v>
      </c>
      <c r="C245" s="92" t="s">
        <v>649</v>
      </c>
      <c r="D245" s="93">
        <v>1979</v>
      </c>
      <c r="E245" s="93" t="s">
        <v>56</v>
      </c>
      <c r="F245" s="91" t="s">
        <v>650</v>
      </c>
      <c r="G245" s="5">
        <v>3</v>
      </c>
      <c r="H245" s="6">
        <v>48</v>
      </c>
    </row>
    <row r="246" spans="1:8" ht="15">
      <c r="A246" s="91">
        <v>4</v>
      </c>
      <c r="B246" s="91">
        <v>91</v>
      </c>
      <c r="C246" s="92" t="s">
        <v>651</v>
      </c>
      <c r="D246" s="93">
        <v>1972</v>
      </c>
      <c r="E246" s="93" t="s">
        <v>596</v>
      </c>
      <c r="F246" s="91" t="s">
        <v>652</v>
      </c>
      <c r="G246" s="5">
        <v>4</v>
      </c>
      <c r="H246" s="6">
        <v>43</v>
      </c>
    </row>
    <row r="249" spans="1:7" ht="15.75">
      <c r="A249" s="19"/>
      <c r="B249" s="88" t="s">
        <v>617</v>
      </c>
      <c r="C249" s="89" t="s">
        <v>618</v>
      </c>
      <c r="D249" s="89" t="s">
        <v>619</v>
      </c>
      <c r="E249" s="18"/>
      <c r="F249" s="19"/>
      <c r="G249" s="19"/>
    </row>
    <row r="250" spans="1:8" ht="28.5">
      <c r="A250" s="73" t="s">
        <v>332</v>
      </c>
      <c r="B250" s="73" t="s">
        <v>333</v>
      </c>
      <c r="C250" s="73" t="s">
        <v>334</v>
      </c>
      <c r="D250" s="73" t="s">
        <v>335</v>
      </c>
      <c r="E250" s="73" t="s">
        <v>336</v>
      </c>
      <c r="F250" s="73" t="s">
        <v>337</v>
      </c>
      <c r="G250" s="16" t="s">
        <v>1</v>
      </c>
      <c r="H250" s="16" t="s">
        <v>3</v>
      </c>
    </row>
    <row r="251" spans="1:8" ht="15">
      <c r="A251" s="91">
        <v>1</v>
      </c>
      <c r="B251" s="91">
        <v>459</v>
      </c>
      <c r="C251" s="92" t="s">
        <v>653</v>
      </c>
      <c r="D251" s="93">
        <v>1963</v>
      </c>
      <c r="E251" s="93" t="s">
        <v>0</v>
      </c>
      <c r="F251" s="91" t="s">
        <v>654</v>
      </c>
      <c r="G251" s="5">
        <v>1</v>
      </c>
      <c r="H251" s="6">
        <v>60</v>
      </c>
    </row>
    <row r="253" spans="1:7" ht="15.75">
      <c r="A253" s="90"/>
      <c r="B253" s="88" t="s">
        <v>29</v>
      </c>
      <c r="C253" s="89" t="s">
        <v>622</v>
      </c>
      <c r="D253" s="89" t="s">
        <v>38</v>
      </c>
      <c r="E253" s="85"/>
      <c r="F253" s="19"/>
      <c r="G253" s="19"/>
    </row>
    <row r="254" spans="1:8" ht="28.5">
      <c r="A254" s="73" t="s">
        <v>332</v>
      </c>
      <c r="B254" s="73" t="s">
        <v>333</v>
      </c>
      <c r="C254" s="73" t="s">
        <v>334</v>
      </c>
      <c r="D254" s="73" t="s">
        <v>335</v>
      </c>
      <c r="E254" s="73" t="s">
        <v>336</v>
      </c>
      <c r="F254" s="73" t="s">
        <v>337</v>
      </c>
      <c r="G254" s="16" t="s">
        <v>1</v>
      </c>
      <c r="H254" s="16" t="s">
        <v>3</v>
      </c>
    </row>
    <row r="255" spans="1:8" ht="15">
      <c r="A255" s="91">
        <v>1</v>
      </c>
      <c r="B255" s="91"/>
      <c r="C255" s="92" t="s">
        <v>655</v>
      </c>
      <c r="D255" s="93">
        <v>1951</v>
      </c>
      <c r="E255" s="93" t="s">
        <v>56</v>
      </c>
      <c r="F255" s="91" t="s">
        <v>656</v>
      </c>
      <c r="G255" s="5">
        <v>1</v>
      </c>
      <c r="H255" s="6">
        <v>60</v>
      </c>
    </row>
    <row r="257" spans="1:7" ht="12.75">
      <c r="A257" s="34"/>
      <c r="C257" s="94" t="s">
        <v>657</v>
      </c>
      <c r="D257" s="95"/>
      <c r="E257" s="96" t="s">
        <v>658</v>
      </c>
      <c r="G257" s="34"/>
    </row>
    <row r="258" spans="1:7" ht="12.75">
      <c r="A258" s="34"/>
      <c r="C258" s="94"/>
      <c r="D258" s="95"/>
      <c r="E258" s="96"/>
      <c r="G258" s="34"/>
    </row>
    <row r="259" spans="1:7" ht="12.75">
      <c r="A259" s="34"/>
      <c r="C259" s="94" t="s">
        <v>659</v>
      </c>
      <c r="D259" s="95"/>
      <c r="E259" s="96" t="s">
        <v>660</v>
      </c>
      <c r="G259" s="34"/>
    </row>
  </sheetData>
  <sheetProtection/>
  <mergeCells count="2">
    <mergeCell ref="A1:G1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L239"/>
  <sheetViews>
    <sheetView zoomScalePageLayoutView="0" workbookViewId="0" topLeftCell="A214">
      <selection activeCell="D239" sqref="D239:F239"/>
    </sheetView>
  </sheetViews>
  <sheetFormatPr defaultColWidth="9.140625" defaultRowHeight="12.75"/>
  <cols>
    <col min="1" max="1" width="4.57421875" style="0" customWidth="1"/>
    <col min="3" max="3" width="10.421875" style="0" customWidth="1"/>
    <col min="4" max="4" width="26.28125" style="0" customWidth="1"/>
    <col min="6" max="6" width="21.8515625" style="0" customWidth="1"/>
    <col min="11" max="11" width="15.140625" style="0" customWidth="1"/>
    <col min="12" max="12" width="14.00390625" style="0" customWidth="1"/>
  </cols>
  <sheetData>
    <row r="3" spans="2:12" ht="15" customHeight="1">
      <c r="B3" s="210" t="s">
        <v>661</v>
      </c>
      <c r="C3" s="210"/>
      <c r="D3" s="210"/>
      <c r="E3" s="210"/>
      <c r="F3" s="210"/>
      <c r="G3" s="210"/>
      <c r="H3" s="210"/>
      <c r="I3" s="210"/>
      <c r="J3" s="211"/>
      <c r="K3" s="211"/>
      <c r="L3" s="211"/>
    </row>
    <row r="4" spans="2:12" ht="53.25" customHeight="1">
      <c r="B4" s="208" t="s">
        <v>662</v>
      </c>
      <c r="C4" s="208"/>
      <c r="D4" s="208"/>
      <c r="E4" s="208"/>
      <c r="F4" s="208"/>
      <c r="G4" s="208"/>
      <c r="H4" s="208"/>
      <c r="I4" s="209"/>
      <c r="J4" s="209"/>
      <c r="K4" s="209"/>
      <c r="L4" s="209"/>
    </row>
    <row r="5" spans="2:12" ht="18.75">
      <c r="B5" s="210" t="s">
        <v>812</v>
      </c>
      <c r="C5" s="210"/>
      <c r="D5" s="210"/>
      <c r="E5" s="210"/>
      <c r="F5" s="210"/>
      <c r="G5" s="210"/>
      <c r="H5" s="210"/>
      <c r="I5" s="210"/>
      <c r="J5" s="211"/>
      <c r="K5" s="211"/>
      <c r="L5" s="211"/>
    </row>
    <row r="7" spans="2:12" ht="42.75">
      <c r="B7" s="97" t="s">
        <v>306</v>
      </c>
      <c r="C7" s="97" t="s">
        <v>663</v>
      </c>
      <c r="D7" s="98" t="s">
        <v>42</v>
      </c>
      <c r="E7" s="97" t="s">
        <v>198</v>
      </c>
      <c r="F7" s="98" t="s">
        <v>664</v>
      </c>
      <c r="G7" s="97" t="s">
        <v>665</v>
      </c>
      <c r="H7" s="97" t="s">
        <v>666</v>
      </c>
      <c r="I7" s="98" t="s">
        <v>1</v>
      </c>
      <c r="J7" s="16" t="s">
        <v>1</v>
      </c>
      <c r="K7" s="16" t="s">
        <v>800</v>
      </c>
      <c r="L7" s="16" t="s">
        <v>801</v>
      </c>
    </row>
    <row r="8" spans="2:9" ht="14.25">
      <c r="B8" s="207" t="s">
        <v>667</v>
      </c>
      <c r="C8" s="207"/>
      <c r="D8" s="207"/>
      <c r="E8" s="207"/>
      <c r="F8" s="207"/>
      <c r="G8" s="207"/>
      <c r="H8" s="207"/>
      <c r="I8" s="207"/>
    </row>
    <row r="9" spans="2:12" ht="15">
      <c r="B9" s="99">
        <v>1</v>
      </c>
      <c r="C9" s="100">
        <v>13</v>
      </c>
      <c r="D9" s="101" t="s">
        <v>668</v>
      </c>
      <c r="E9" s="102">
        <v>2007</v>
      </c>
      <c r="F9" s="103" t="s">
        <v>669</v>
      </c>
      <c r="G9" s="104">
        <v>3.5</v>
      </c>
      <c r="H9" s="104">
        <v>7.01</v>
      </c>
      <c r="I9" s="105">
        <v>1</v>
      </c>
      <c r="J9" s="5">
        <v>1</v>
      </c>
      <c r="K9" s="6">
        <v>60</v>
      </c>
      <c r="L9" s="6">
        <v>60</v>
      </c>
    </row>
    <row r="10" spans="2:12" ht="15">
      <c r="B10" s="99">
        <v>2</v>
      </c>
      <c r="C10" s="100">
        <v>11</v>
      </c>
      <c r="D10" s="101" t="s">
        <v>410</v>
      </c>
      <c r="E10" s="102">
        <v>2007</v>
      </c>
      <c r="F10" s="103" t="s">
        <v>670</v>
      </c>
      <c r="G10" s="104">
        <v>3.51</v>
      </c>
      <c r="H10" s="104">
        <v>7.02</v>
      </c>
      <c r="I10" s="105">
        <v>2</v>
      </c>
      <c r="J10" s="5">
        <v>2</v>
      </c>
      <c r="K10" s="6">
        <v>54</v>
      </c>
      <c r="L10" s="6">
        <v>54</v>
      </c>
    </row>
    <row r="11" spans="2:12" ht="15.75">
      <c r="B11" s="99">
        <v>3</v>
      </c>
      <c r="C11" s="100">
        <v>9</v>
      </c>
      <c r="D11" s="106" t="s">
        <v>114</v>
      </c>
      <c r="E11" s="102">
        <v>2008</v>
      </c>
      <c r="F11" s="103" t="s">
        <v>669</v>
      </c>
      <c r="G11" s="104">
        <v>4.15</v>
      </c>
      <c r="H11" s="104">
        <v>7.2</v>
      </c>
      <c r="I11" s="105">
        <v>3</v>
      </c>
      <c r="J11" s="5">
        <v>3</v>
      </c>
      <c r="K11" s="6">
        <v>48</v>
      </c>
      <c r="L11" s="6">
        <v>48</v>
      </c>
    </row>
    <row r="12" spans="2:12" ht="15.75">
      <c r="B12" s="99">
        <v>4</v>
      </c>
      <c r="C12" s="100">
        <v>2</v>
      </c>
      <c r="D12" s="107" t="s">
        <v>671</v>
      </c>
      <c r="E12" s="102">
        <v>2007</v>
      </c>
      <c r="F12" s="108" t="s">
        <v>672</v>
      </c>
      <c r="G12" s="104">
        <v>4.09</v>
      </c>
      <c r="H12" s="104">
        <v>7.21</v>
      </c>
      <c r="I12" s="105">
        <v>4</v>
      </c>
      <c r="J12" s="5">
        <v>4</v>
      </c>
      <c r="K12" s="6">
        <v>43</v>
      </c>
      <c r="L12" s="6">
        <v>43</v>
      </c>
    </row>
    <row r="13" spans="2:12" ht="15.75">
      <c r="B13" s="99">
        <v>5</v>
      </c>
      <c r="C13" s="100">
        <v>7</v>
      </c>
      <c r="D13" s="106" t="s">
        <v>226</v>
      </c>
      <c r="E13" s="102">
        <v>2009</v>
      </c>
      <c r="F13" s="103" t="s">
        <v>669</v>
      </c>
      <c r="G13" s="104">
        <v>4.18</v>
      </c>
      <c r="H13" s="104">
        <v>7.37</v>
      </c>
      <c r="I13" s="105">
        <v>5</v>
      </c>
      <c r="J13" s="5">
        <v>5</v>
      </c>
      <c r="K13" s="6">
        <v>40</v>
      </c>
      <c r="L13" s="6">
        <v>40</v>
      </c>
    </row>
    <row r="14" spans="2:12" ht="15.75">
      <c r="B14" s="99">
        <v>6</v>
      </c>
      <c r="C14" s="100">
        <v>79</v>
      </c>
      <c r="D14" s="109" t="s">
        <v>673</v>
      </c>
      <c r="E14" s="105">
        <v>2007</v>
      </c>
      <c r="F14" s="110" t="s">
        <v>56</v>
      </c>
      <c r="G14" s="104">
        <v>4.42</v>
      </c>
      <c r="H14" s="104">
        <v>7.39</v>
      </c>
      <c r="I14" s="105">
        <v>6</v>
      </c>
      <c r="J14" s="5">
        <v>6</v>
      </c>
      <c r="K14" s="6">
        <v>38</v>
      </c>
      <c r="L14" s="6">
        <v>38</v>
      </c>
    </row>
    <row r="15" spans="2:12" ht="15.75">
      <c r="B15" s="99">
        <v>7</v>
      </c>
      <c r="C15" s="100">
        <v>30</v>
      </c>
      <c r="D15" s="106" t="s">
        <v>674</v>
      </c>
      <c r="E15" s="102">
        <v>2008</v>
      </c>
      <c r="F15" s="103" t="s">
        <v>675</v>
      </c>
      <c r="G15" s="104">
        <v>4.2</v>
      </c>
      <c r="H15" s="104">
        <v>7.42</v>
      </c>
      <c r="I15" s="105">
        <v>7</v>
      </c>
      <c r="J15" s="5">
        <v>7</v>
      </c>
      <c r="K15" s="6">
        <v>36</v>
      </c>
      <c r="L15" s="6">
        <v>36</v>
      </c>
    </row>
    <row r="16" spans="2:12" ht="15.75">
      <c r="B16" s="99">
        <v>8</v>
      </c>
      <c r="C16" s="100">
        <v>23</v>
      </c>
      <c r="D16" s="106" t="s">
        <v>676</v>
      </c>
      <c r="E16" s="102">
        <v>2009</v>
      </c>
      <c r="F16" s="108" t="s">
        <v>677</v>
      </c>
      <c r="G16" s="104">
        <v>4.11</v>
      </c>
      <c r="H16" s="104">
        <v>7.43</v>
      </c>
      <c r="I16" s="105">
        <v>8</v>
      </c>
      <c r="J16" s="5">
        <v>8</v>
      </c>
      <c r="K16" s="6">
        <v>34</v>
      </c>
      <c r="L16" s="6">
        <v>34</v>
      </c>
    </row>
    <row r="17" spans="2:12" ht="15.75">
      <c r="B17" s="99">
        <v>9</v>
      </c>
      <c r="C17" s="100">
        <v>32</v>
      </c>
      <c r="D17" s="106" t="s">
        <v>422</v>
      </c>
      <c r="E17" s="102">
        <v>2008</v>
      </c>
      <c r="F17" s="103" t="s">
        <v>675</v>
      </c>
      <c r="G17" s="104">
        <v>4.12</v>
      </c>
      <c r="H17" s="104">
        <v>7.47</v>
      </c>
      <c r="I17" s="105">
        <v>9</v>
      </c>
      <c r="J17" s="5">
        <v>9</v>
      </c>
      <c r="K17" s="6">
        <v>32</v>
      </c>
      <c r="L17" s="6">
        <v>32</v>
      </c>
    </row>
    <row r="18" spans="2:12" ht="15.75">
      <c r="B18" s="99">
        <v>10</v>
      </c>
      <c r="C18" s="100">
        <v>6</v>
      </c>
      <c r="D18" s="106" t="s">
        <v>678</v>
      </c>
      <c r="E18" s="102">
        <v>2007</v>
      </c>
      <c r="F18" s="108" t="s">
        <v>672</v>
      </c>
      <c r="G18" s="104">
        <v>5.13</v>
      </c>
      <c r="H18" s="104">
        <v>7.53</v>
      </c>
      <c r="I18" s="105">
        <v>10</v>
      </c>
      <c r="J18" s="5">
        <v>10</v>
      </c>
      <c r="K18" s="6">
        <v>31</v>
      </c>
      <c r="L18" s="6">
        <v>31</v>
      </c>
    </row>
    <row r="19" spans="2:12" ht="15.75">
      <c r="B19" s="99">
        <v>11</v>
      </c>
      <c r="C19" s="100">
        <v>27</v>
      </c>
      <c r="D19" s="106" t="s">
        <v>110</v>
      </c>
      <c r="E19" s="102">
        <v>2007</v>
      </c>
      <c r="F19" s="108" t="s">
        <v>0</v>
      </c>
      <c r="G19" s="104">
        <v>5.02</v>
      </c>
      <c r="H19" s="104">
        <v>7.53</v>
      </c>
      <c r="I19" s="105">
        <v>10</v>
      </c>
      <c r="J19" s="5">
        <v>10</v>
      </c>
      <c r="K19" s="6">
        <v>31</v>
      </c>
      <c r="L19" s="6">
        <v>31</v>
      </c>
    </row>
    <row r="20" spans="2:12" ht="15">
      <c r="B20" s="99">
        <v>12</v>
      </c>
      <c r="C20" s="100">
        <v>35</v>
      </c>
      <c r="D20" s="111" t="s">
        <v>418</v>
      </c>
      <c r="E20" s="102">
        <v>2008</v>
      </c>
      <c r="F20" s="108" t="s">
        <v>679</v>
      </c>
      <c r="G20" s="104">
        <v>4.29</v>
      </c>
      <c r="H20" s="104">
        <v>7.57</v>
      </c>
      <c r="I20" s="105">
        <v>12</v>
      </c>
      <c r="J20" s="5">
        <v>12</v>
      </c>
      <c r="K20" s="6">
        <v>28</v>
      </c>
      <c r="L20" s="6">
        <v>28</v>
      </c>
    </row>
    <row r="21" spans="2:12" ht="15.75">
      <c r="B21" s="99">
        <v>13</v>
      </c>
      <c r="C21" s="100">
        <v>78</v>
      </c>
      <c r="D21" s="109" t="s">
        <v>116</v>
      </c>
      <c r="E21" s="105">
        <v>2008</v>
      </c>
      <c r="F21" s="110" t="s">
        <v>56</v>
      </c>
      <c r="G21" s="104">
        <v>4.22</v>
      </c>
      <c r="H21" s="104">
        <v>8.02</v>
      </c>
      <c r="I21" s="105">
        <v>13</v>
      </c>
      <c r="J21" s="5">
        <v>13</v>
      </c>
      <c r="K21" s="6">
        <v>26</v>
      </c>
      <c r="L21" s="6">
        <v>26</v>
      </c>
    </row>
    <row r="22" spans="2:12" ht="15.75">
      <c r="B22" s="99">
        <v>14</v>
      </c>
      <c r="C22" s="100">
        <v>28</v>
      </c>
      <c r="D22" s="106" t="s">
        <v>128</v>
      </c>
      <c r="E22" s="102">
        <v>2009</v>
      </c>
      <c r="F22" s="103" t="s">
        <v>675</v>
      </c>
      <c r="G22" s="104">
        <v>3.52</v>
      </c>
      <c r="H22" s="112">
        <v>8.05</v>
      </c>
      <c r="I22" s="105">
        <v>14</v>
      </c>
      <c r="J22" s="5">
        <v>14</v>
      </c>
      <c r="K22" s="6">
        <v>24</v>
      </c>
      <c r="L22" s="6">
        <v>24</v>
      </c>
    </row>
    <row r="23" spans="2:12" ht="15.75">
      <c r="B23" s="99">
        <v>15</v>
      </c>
      <c r="C23" s="100">
        <v>34</v>
      </c>
      <c r="D23" s="106" t="s">
        <v>680</v>
      </c>
      <c r="E23" s="102">
        <v>2008</v>
      </c>
      <c r="F23" s="108" t="s">
        <v>679</v>
      </c>
      <c r="G23" s="104">
        <v>4.5</v>
      </c>
      <c r="H23" s="104">
        <v>8.1</v>
      </c>
      <c r="I23" s="105">
        <v>15</v>
      </c>
      <c r="J23" s="5">
        <v>15</v>
      </c>
      <c r="K23" s="6">
        <v>22</v>
      </c>
      <c r="L23" s="6">
        <v>22</v>
      </c>
    </row>
    <row r="24" spans="2:12" ht="15.75">
      <c r="B24" s="99">
        <v>16</v>
      </c>
      <c r="C24" s="100">
        <v>4</v>
      </c>
      <c r="D24" s="106" t="s">
        <v>681</v>
      </c>
      <c r="E24" s="102">
        <v>2010</v>
      </c>
      <c r="F24" s="108" t="s">
        <v>672</v>
      </c>
      <c r="G24" s="104">
        <v>4.18</v>
      </c>
      <c r="H24" s="104">
        <v>8.11</v>
      </c>
      <c r="I24" s="105">
        <v>16</v>
      </c>
      <c r="J24" s="5">
        <v>16</v>
      </c>
      <c r="K24" s="6">
        <v>20</v>
      </c>
      <c r="L24" s="6">
        <v>20</v>
      </c>
    </row>
    <row r="25" spans="2:12" ht="15.75">
      <c r="B25" s="99">
        <v>17</v>
      </c>
      <c r="C25" s="100">
        <v>33</v>
      </c>
      <c r="D25" s="106" t="s">
        <v>682</v>
      </c>
      <c r="E25" s="102">
        <v>2007</v>
      </c>
      <c r="F25" s="108" t="s">
        <v>679</v>
      </c>
      <c r="G25" s="104">
        <v>4.3</v>
      </c>
      <c r="H25" s="104">
        <v>8.22</v>
      </c>
      <c r="I25" s="105">
        <v>17</v>
      </c>
      <c r="J25" s="5">
        <v>17</v>
      </c>
      <c r="K25" s="6">
        <v>18</v>
      </c>
      <c r="L25" s="6">
        <v>18</v>
      </c>
    </row>
    <row r="26" spans="2:12" ht="15.75">
      <c r="B26" s="99">
        <v>18</v>
      </c>
      <c r="C26" s="100">
        <v>29</v>
      </c>
      <c r="D26" s="106" t="s">
        <v>683</v>
      </c>
      <c r="E26" s="102">
        <v>2009</v>
      </c>
      <c r="F26" s="103" t="s">
        <v>675</v>
      </c>
      <c r="G26" s="104">
        <v>5.02</v>
      </c>
      <c r="H26" s="104">
        <v>8.33</v>
      </c>
      <c r="I26" s="105">
        <v>18</v>
      </c>
      <c r="J26" s="5">
        <v>18</v>
      </c>
      <c r="K26" s="6">
        <v>16</v>
      </c>
      <c r="L26" s="6">
        <v>16</v>
      </c>
    </row>
    <row r="27" spans="2:12" ht="15.75">
      <c r="B27" s="99">
        <v>19</v>
      </c>
      <c r="C27" s="100">
        <v>1</v>
      </c>
      <c r="D27" s="106" t="s">
        <v>684</v>
      </c>
      <c r="E27" s="102">
        <v>2009</v>
      </c>
      <c r="F27" s="108" t="s">
        <v>672</v>
      </c>
      <c r="G27" s="104">
        <v>4.59</v>
      </c>
      <c r="H27" s="104">
        <v>8.37</v>
      </c>
      <c r="I27" s="105">
        <v>19</v>
      </c>
      <c r="J27" s="5">
        <v>19</v>
      </c>
      <c r="K27" s="6">
        <v>14</v>
      </c>
      <c r="L27" s="6">
        <v>14</v>
      </c>
    </row>
    <row r="28" spans="2:12" ht="15">
      <c r="B28" s="99">
        <v>20</v>
      </c>
      <c r="C28" s="100">
        <v>10</v>
      </c>
      <c r="D28" s="101" t="s">
        <v>145</v>
      </c>
      <c r="E28" s="102">
        <v>2008</v>
      </c>
      <c r="F28" s="103" t="s">
        <v>669</v>
      </c>
      <c r="G28" s="104">
        <v>5</v>
      </c>
      <c r="H28" s="104">
        <v>8.4</v>
      </c>
      <c r="I28" s="105">
        <v>20</v>
      </c>
      <c r="J28" s="5">
        <v>20</v>
      </c>
      <c r="K28" s="6">
        <v>12</v>
      </c>
      <c r="L28" s="6">
        <v>12</v>
      </c>
    </row>
    <row r="29" spans="2:12" ht="15.75">
      <c r="B29" s="99">
        <v>21</v>
      </c>
      <c r="C29" s="100">
        <v>3</v>
      </c>
      <c r="D29" s="106" t="s">
        <v>685</v>
      </c>
      <c r="E29" s="102">
        <v>2009</v>
      </c>
      <c r="F29" s="108" t="s">
        <v>672</v>
      </c>
      <c r="G29" s="104">
        <v>4.45</v>
      </c>
      <c r="H29" s="104">
        <v>8.43</v>
      </c>
      <c r="I29" s="105">
        <v>21</v>
      </c>
      <c r="J29" s="5">
        <v>21</v>
      </c>
      <c r="K29" s="6">
        <v>10</v>
      </c>
      <c r="L29" s="6">
        <v>10</v>
      </c>
    </row>
    <row r="30" spans="2:12" ht="15.75">
      <c r="B30" s="99">
        <v>22</v>
      </c>
      <c r="C30" s="100">
        <v>22</v>
      </c>
      <c r="D30" s="106" t="s">
        <v>686</v>
      </c>
      <c r="E30" s="102">
        <v>2009</v>
      </c>
      <c r="F30" s="108" t="s">
        <v>677</v>
      </c>
      <c r="G30" s="104">
        <v>4.21</v>
      </c>
      <c r="H30" s="104">
        <v>8.43</v>
      </c>
      <c r="I30" s="105">
        <v>22</v>
      </c>
      <c r="J30" s="5">
        <v>22</v>
      </c>
      <c r="K30" s="6">
        <v>9</v>
      </c>
      <c r="L30" s="6">
        <v>9</v>
      </c>
    </row>
    <row r="31" spans="2:12" ht="15">
      <c r="B31" s="99">
        <v>23</v>
      </c>
      <c r="C31" s="100">
        <v>19</v>
      </c>
      <c r="D31" s="101" t="s">
        <v>137</v>
      </c>
      <c r="E31" s="102">
        <v>2008</v>
      </c>
      <c r="F31" s="103" t="s">
        <v>669</v>
      </c>
      <c r="G31" s="104">
        <v>4.52</v>
      </c>
      <c r="H31" s="104">
        <v>8.44</v>
      </c>
      <c r="I31" s="105">
        <v>23</v>
      </c>
      <c r="J31" s="5">
        <v>23</v>
      </c>
      <c r="K31" s="6">
        <v>8</v>
      </c>
      <c r="L31" s="6">
        <v>8</v>
      </c>
    </row>
    <row r="32" spans="2:12" ht="15.75">
      <c r="B32" s="99">
        <v>24</v>
      </c>
      <c r="C32" s="100">
        <v>21</v>
      </c>
      <c r="D32" s="106" t="s">
        <v>687</v>
      </c>
      <c r="E32" s="102">
        <v>2009</v>
      </c>
      <c r="F32" s="108" t="s">
        <v>677</v>
      </c>
      <c r="G32" s="104">
        <v>5.3</v>
      </c>
      <c r="H32" s="104">
        <v>9.04</v>
      </c>
      <c r="I32" s="105">
        <v>24</v>
      </c>
      <c r="J32" s="5">
        <v>24</v>
      </c>
      <c r="K32" s="6">
        <v>7</v>
      </c>
      <c r="L32" s="6">
        <v>7</v>
      </c>
    </row>
    <row r="33" spans="2:12" ht="15">
      <c r="B33" s="99">
        <v>25</v>
      </c>
      <c r="C33" s="100">
        <v>16</v>
      </c>
      <c r="D33" s="101" t="s">
        <v>141</v>
      </c>
      <c r="E33" s="102">
        <v>2009</v>
      </c>
      <c r="F33" s="103" t="s">
        <v>669</v>
      </c>
      <c r="G33" s="104">
        <v>5.32</v>
      </c>
      <c r="H33" s="104">
        <v>9.05</v>
      </c>
      <c r="I33" s="105">
        <v>25</v>
      </c>
      <c r="J33" s="5">
        <v>25</v>
      </c>
      <c r="K33" s="6">
        <v>6</v>
      </c>
      <c r="L33" s="6">
        <v>6</v>
      </c>
    </row>
    <row r="34" spans="2:12" ht="15">
      <c r="B34" s="99">
        <v>26</v>
      </c>
      <c r="C34" s="100">
        <v>17</v>
      </c>
      <c r="D34" s="101" t="s">
        <v>244</v>
      </c>
      <c r="E34" s="102">
        <v>2009</v>
      </c>
      <c r="F34" s="103" t="s">
        <v>669</v>
      </c>
      <c r="G34" s="104">
        <v>5.14</v>
      </c>
      <c r="H34" s="104">
        <v>9.17</v>
      </c>
      <c r="I34" s="105">
        <v>26</v>
      </c>
      <c r="J34" s="5">
        <v>26</v>
      </c>
      <c r="K34" s="6">
        <v>5</v>
      </c>
      <c r="L34" s="6">
        <v>5</v>
      </c>
    </row>
    <row r="35" spans="2:12" ht="15.75">
      <c r="B35" s="99">
        <v>27</v>
      </c>
      <c r="C35" s="100">
        <v>5</v>
      </c>
      <c r="D35" s="106" t="s">
        <v>688</v>
      </c>
      <c r="E35" s="102">
        <v>2010</v>
      </c>
      <c r="F35" s="108" t="s">
        <v>672</v>
      </c>
      <c r="G35" s="104">
        <v>5.35</v>
      </c>
      <c r="H35" s="104">
        <v>10.15</v>
      </c>
      <c r="I35" s="105">
        <v>27</v>
      </c>
      <c r="J35" s="5">
        <v>27</v>
      </c>
      <c r="K35" s="6">
        <v>4</v>
      </c>
      <c r="L35" s="6">
        <v>4</v>
      </c>
    </row>
    <row r="36" spans="2:12" ht="15.75">
      <c r="B36" s="99">
        <v>28</v>
      </c>
      <c r="C36" s="100">
        <v>24</v>
      </c>
      <c r="D36" s="106" t="s">
        <v>689</v>
      </c>
      <c r="E36" s="102">
        <v>2012</v>
      </c>
      <c r="F36" s="108" t="s">
        <v>56</v>
      </c>
      <c r="G36" s="104">
        <v>5.4</v>
      </c>
      <c r="H36" s="104">
        <v>11</v>
      </c>
      <c r="I36" s="105">
        <v>28</v>
      </c>
      <c r="J36" s="5">
        <v>28</v>
      </c>
      <c r="K36" s="6">
        <v>3</v>
      </c>
      <c r="L36" s="6">
        <v>3</v>
      </c>
    </row>
    <row r="37" spans="2:12" ht="15.75">
      <c r="B37" s="99">
        <v>29</v>
      </c>
      <c r="C37" s="100">
        <v>25</v>
      </c>
      <c r="D37" s="106" t="s">
        <v>690</v>
      </c>
      <c r="E37" s="102">
        <v>2007</v>
      </c>
      <c r="F37" s="102" t="s">
        <v>691</v>
      </c>
      <c r="G37" s="104">
        <v>3.57</v>
      </c>
      <c r="I37" s="113"/>
      <c r="J37" s="5">
        <v>29</v>
      </c>
      <c r="K37" s="6">
        <v>2</v>
      </c>
      <c r="L37" s="6">
        <v>0</v>
      </c>
    </row>
    <row r="38" spans="2:12" ht="15.75">
      <c r="B38" s="99">
        <v>30</v>
      </c>
      <c r="C38" s="100">
        <v>26</v>
      </c>
      <c r="D38" s="106" t="s">
        <v>692</v>
      </c>
      <c r="E38" s="102">
        <v>2007</v>
      </c>
      <c r="F38" s="102" t="s">
        <v>691</v>
      </c>
      <c r="G38" s="104">
        <v>4.02</v>
      </c>
      <c r="I38" s="113"/>
      <c r="J38" s="5">
        <v>30</v>
      </c>
      <c r="K38" s="6">
        <v>1</v>
      </c>
      <c r="L38" s="6">
        <v>0</v>
      </c>
    </row>
    <row r="39" spans="2:12" ht="15.75">
      <c r="B39" s="99">
        <v>31</v>
      </c>
      <c r="C39" s="100">
        <v>36</v>
      </c>
      <c r="D39" s="106" t="s">
        <v>412</v>
      </c>
      <c r="E39" s="102">
        <v>2008</v>
      </c>
      <c r="F39" s="108" t="s">
        <v>679</v>
      </c>
      <c r="G39" s="104">
        <v>4.09</v>
      </c>
      <c r="I39" s="113"/>
      <c r="J39" s="5">
        <v>31</v>
      </c>
      <c r="K39" s="6">
        <v>1</v>
      </c>
      <c r="L39" s="6">
        <v>0</v>
      </c>
    </row>
    <row r="40" spans="2:12" ht="15">
      <c r="B40" s="99">
        <v>32</v>
      </c>
      <c r="C40" s="100">
        <v>14</v>
      </c>
      <c r="D40" s="101" t="s">
        <v>693</v>
      </c>
      <c r="E40" s="102">
        <v>2009</v>
      </c>
      <c r="F40" s="103" t="s">
        <v>670</v>
      </c>
      <c r="G40" s="104">
        <v>4.29</v>
      </c>
      <c r="I40" s="113"/>
      <c r="J40" s="5">
        <v>32</v>
      </c>
      <c r="K40" s="6">
        <v>1</v>
      </c>
      <c r="L40" s="6">
        <v>0</v>
      </c>
    </row>
    <row r="41" spans="2:12" ht="15">
      <c r="B41" s="99">
        <v>33</v>
      </c>
      <c r="C41" s="100">
        <v>12</v>
      </c>
      <c r="D41" s="101" t="s">
        <v>445</v>
      </c>
      <c r="E41" s="102">
        <v>2008</v>
      </c>
      <c r="F41" s="103" t="s">
        <v>670</v>
      </c>
      <c r="G41" s="104">
        <v>4.3</v>
      </c>
      <c r="H41" s="104"/>
      <c r="I41" s="113"/>
      <c r="J41" s="5">
        <v>33</v>
      </c>
      <c r="K41" s="6">
        <v>1</v>
      </c>
      <c r="L41" s="6">
        <v>0</v>
      </c>
    </row>
    <row r="42" spans="2:12" ht="15">
      <c r="B42" s="99">
        <v>34</v>
      </c>
      <c r="C42" s="100">
        <v>15</v>
      </c>
      <c r="D42" s="101" t="s">
        <v>453</v>
      </c>
      <c r="E42" s="102">
        <v>2008</v>
      </c>
      <c r="F42" s="103" t="s">
        <v>670</v>
      </c>
      <c r="G42" s="104">
        <v>4.42</v>
      </c>
      <c r="H42" s="104"/>
      <c r="I42" s="113"/>
      <c r="J42" s="5">
        <v>34</v>
      </c>
      <c r="K42" s="6">
        <v>1</v>
      </c>
      <c r="L42" s="6">
        <v>0</v>
      </c>
    </row>
    <row r="43" spans="2:12" ht="15">
      <c r="B43" s="99">
        <v>35</v>
      </c>
      <c r="C43" s="100">
        <v>18</v>
      </c>
      <c r="D43" s="101" t="s">
        <v>694</v>
      </c>
      <c r="E43" s="102">
        <v>2009</v>
      </c>
      <c r="F43" s="103" t="s">
        <v>670</v>
      </c>
      <c r="G43" s="104">
        <v>5.3</v>
      </c>
      <c r="H43" s="104"/>
      <c r="I43" s="113"/>
      <c r="J43" s="5">
        <v>35</v>
      </c>
      <c r="K43" s="6">
        <v>1</v>
      </c>
      <c r="L43" s="6">
        <v>0</v>
      </c>
    </row>
    <row r="44" spans="2:12" ht="15.75">
      <c r="B44" s="99">
        <v>36</v>
      </c>
      <c r="C44" s="100">
        <v>8</v>
      </c>
      <c r="D44" s="106" t="s">
        <v>139</v>
      </c>
      <c r="E44" s="102">
        <v>2008</v>
      </c>
      <c r="F44" s="103" t="s">
        <v>669</v>
      </c>
      <c r="G44" s="99"/>
      <c r="H44" s="99"/>
      <c r="I44" s="105" t="s">
        <v>695</v>
      </c>
      <c r="J44" s="20"/>
      <c r="K44" s="20"/>
      <c r="L44" s="20"/>
    </row>
    <row r="45" spans="2:12" ht="15.75">
      <c r="B45" s="99">
        <v>37</v>
      </c>
      <c r="C45" s="100">
        <v>20</v>
      </c>
      <c r="D45" s="106" t="s">
        <v>242</v>
      </c>
      <c r="E45" s="102">
        <v>2008</v>
      </c>
      <c r="F45" s="103" t="s">
        <v>669</v>
      </c>
      <c r="G45" s="99"/>
      <c r="H45" s="99"/>
      <c r="I45" s="105" t="s">
        <v>695</v>
      </c>
      <c r="J45" s="20"/>
      <c r="K45" s="20"/>
      <c r="L45" s="20"/>
    </row>
    <row r="46" spans="2:12" ht="15.75">
      <c r="B46" s="99">
        <v>38</v>
      </c>
      <c r="C46" s="100">
        <v>31</v>
      </c>
      <c r="D46" s="106" t="s">
        <v>241</v>
      </c>
      <c r="E46" s="102">
        <v>2009</v>
      </c>
      <c r="F46" s="103" t="s">
        <v>675</v>
      </c>
      <c r="G46" s="99"/>
      <c r="H46" s="99"/>
      <c r="I46" s="105" t="s">
        <v>695</v>
      </c>
      <c r="J46" s="20"/>
      <c r="K46" s="20"/>
      <c r="L46" s="20"/>
    </row>
    <row r="47" spans="2:12" ht="15.75">
      <c r="B47" s="99">
        <v>39</v>
      </c>
      <c r="C47" s="100">
        <v>37</v>
      </c>
      <c r="D47" s="109" t="s">
        <v>451</v>
      </c>
      <c r="E47" s="105">
        <v>2009</v>
      </c>
      <c r="F47" s="110" t="s">
        <v>56</v>
      </c>
      <c r="G47" s="99"/>
      <c r="H47" s="99"/>
      <c r="I47" s="105" t="s">
        <v>695</v>
      </c>
      <c r="J47" s="20"/>
      <c r="K47" s="20"/>
      <c r="L47" s="20"/>
    </row>
    <row r="49" spans="2:12" ht="42.75">
      <c r="B49" s="206" t="s">
        <v>696</v>
      </c>
      <c r="C49" s="206"/>
      <c r="D49" s="206"/>
      <c r="E49" s="206"/>
      <c r="F49" s="206"/>
      <c r="G49" s="206"/>
      <c r="H49" s="206"/>
      <c r="I49" s="206"/>
      <c r="J49" s="16" t="s">
        <v>1</v>
      </c>
      <c r="K49" s="16" t="s">
        <v>800</v>
      </c>
      <c r="L49" s="16" t="s">
        <v>801</v>
      </c>
    </row>
    <row r="50" spans="2:12" ht="15.75">
      <c r="B50" s="115">
        <v>1</v>
      </c>
      <c r="C50" s="100">
        <v>50</v>
      </c>
      <c r="D50" s="116" t="s">
        <v>507</v>
      </c>
      <c r="E50" s="102">
        <v>2005</v>
      </c>
      <c r="F50" s="108" t="s">
        <v>677</v>
      </c>
      <c r="G50" s="104">
        <v>3.37</v>
      </c>
      <c r="H50" s="104">
        <v>6.32</v>
      </c>
      <c r="I50" s="105">
        <v>1</v>
      </c>
      <c r="J50" s="5">
        <v>1</v>
      </c>
      <c r="K50" s="6">
        <v>60</v>
      </c>
      <c r="L50" s="6">
        <v>60</v>
      </c>
    </row>
    <row r="51" spans="2:12" ht="15.75">
      <c r="B51" s="115">
        <v>2</v>
      </c>
      <c r="C51" s="100">
        <v>67</v>
      </c>
      <c r="D51" s="106" t="s">
        <v>503</v>
      </c>
      <c r="E51" s="102">
        <v>2006</v>
      </c>
      <c r="F51" s="108" t="s">
        <v>679</v>
      </c>
      <c r="G51" s="117">
        <v>3.3</v>
      </c>
      <c r="H51" s="117">
        <v>6.34</v>
      </c>
      <c r="I51" s="118">
        <v>2</v>
      </c>
      <c r="J51" s="5">
        <v>2</v>
      </c>
      <c r="K51" s="6">
        <v>54</v>
      </c>
      <c r="L51" s="6">
        <v>54</v>
      </c>
    </row>
    <row r="52" spans="2:12" ht="15">
      <c r="B52" s="115">
        <v>3</v>
      </c>
      <c r="C52" s="100">
        <v>53</v>
      </c>
      <c r="D52" s="119" t="s">
        <v>697</v>
      </c>
      <c r="E52" s="120">
        <v>2005</v>
      </c>
      <c r="F52" s="108" t="s">
        <v>677</v>
      </c>
      <c r="G52" s="117">
        <v>3.52</v>
      </c>
      <c r="H52" s="117">
        <v>6.49</v>
      </c>
      <c r="I52" s="105">
        <v>3</v>
      </c>
      <c r="J52" s="5">
        <v>3</v>
      </c>
      <c r="K52" s="6">
        <v>48</v>
      </c>
      <c r="L52" s="6">
        <v>48</v>
      </c>
    </row>
    <row r="53" spans="2:12" ht="15.75">
      <c r="B53" s="115">
        <v>4</v>
      </c>
      <c r="C53" s="100">
        <v>48</v>
      </c>
      <c r="D53" s="106" t="s">
        <v>94</v>
      </c>
      <c r="E53" s="102">
        <v>2005</v>
      </c>
      <c r="F53" s="108" t="s">
        <v>672</v>
      </c>
      <c r="G53" s="104">
        <v>3.55</v>
      </c>
      <c r="H53" s="104">
        <v>7.01</v>
      </c>
      <c r="I53" s="118">
        <v>4</v>
      </c>
      <c r="J53" s="5">
        <v>4</v>
      </c>
      <c r="K53" s="6">
        <v>43</v>
      </c>
      <c r="L53" s="6">
        <v>43</v>
      </c>
    </row>
    <row r="54" spans="2:12" ht="15.75">
      <c r="B54" s="115">
        <v>5</v>
      </c>
      <c r="C54" s="100">
        <v>45</v>
      </c>
      <c r="D54" s="106" t="s">
        <v>112</v>
      </c>
      <c r="E54" s="102">
        <v>2005</v>
      </c>
      <c r="F54" s="103" t="s">
        <v>675</v>
      </c>
      <c r="G54" s="104">
        <v>3.57</v>
      </c>
      <c r="H54" s="104">
        <v>7.13</v>
      </c>
      <c r="I54" s="105">
        <v>5</v>
      </c>
      <c r="J54" s="5">
        <v>5</v>
      </c>
      <c r="K54" s="6">
        <v>40</v>
      </c>
      <c r="L54" s="6">
        <v>40</v>
      </c>
    </row>
    <row r="55" spans="2:12" ht="15.75">
      <c r="B55" s="115">
        <v>6</v>
      </c>
      <c r="C55" s="100">
        <v>51</v>
      </c>
      <c r="D55" s="106" t="s">
        <v>698</v>
      </c>
      <c r="E55" s="102">
        <v>2005</v>
      </c>
      <c r="F55" s="108" t="s">
        <v>677</v>
      </c>
      <c r="G55" s="117">
        <v>4.26</v>
      </c>
      <c r="H55" s="117">
        <v>7.15</v>
      </c>
      <c r="I55" s="118">
        <v>6</v>
      </c>
      <c r="J55" s="5">
        <v>6</v>
      </c>
      <c r="K55" s="6">
        <v>38</v>
      </c>
      <c r="L55" s="6">
        <v>38</v>
      </c>
    </row>
    <row r="56" spans="2:12" ht="15">
      <c r="B56" s="115">
        <v>7</v>
      </c>
      <c r="C56" s="100">
        <v>54</v>
      </c>
      <c r="D56" s="121" t="s">
        <v>699</v>
      </c>
      <c r="E56" s="120">
        <v>2006</v>
      </c>
      <c r="F56" s="108" t="s">
        <v>677</v>
      </c>
      <c r="G56" s="117">
        <v>4.06</v>
      </c>
      <c r="H56" s="117">
        <v>7.18</v>
      </c>
      <c r="I56" s="105">
        <v>7</v>
      </c>
      <c r="J56" s="5">
        <v>7</v>
      </c>
      <c r="K56" s="6">
        <v>36</v>
      </c>
      <c r="L56" s="6">
        <v>36</v>
      </c>
    </row>
    <row r="57" spans="2:12" ht="15.75">
      <c r="B57" s="115">
        <v>8</v>
      </c>
      <c r="C57" s="100">
        <v>46</v>
      </c>
      <c r="D57" s="106" t="s">
        <v>108</v>
      </c>
      <c r="E57" s="102">
        <v>2005</v>
      </c>
      <c r="F57" s="108" t="s">
        <v>672</v>
      </c>
      <c r="G57" s="104">
        <v>4.05</v>
      </c>
      <c r="H57" s="104">
        <v>7.19</v>
      </c>
      <c r="I57" s="118">
        <v>8</v>
      </c>
      <c r="J57" s="5">
        <v>8</v>
      </c>
      <c r="K57" s="6">
        <v>34</v>
      </c>
      <c r="L57" s="6">
        <v>34</v>
      </c>
    </row>
    <row r="58" spans="2:12" ht="15">
      <c r="B58" s="115">
        <v>9</v>
      </c>
      <c r="C58" s="100">
        <v>43</v>
      </c>
      <c r="D58" s="122" t="s">
        <v>106</v>
      </c>
      <c r="E58" s="102">
        <v>2005</v>
      </c>
      <c r="F58" s="103" t="s">
        <v>675</v>
      </c>
      <c r="G58" s="104">
        <v>4.11</v>
      </c>
      <c r="H58" s="104">
        <v>7.24</v>
      </c>
      <c r="I58" s="105">
        <v>9</v>
      </c>
      <c r="J58" s="5">
        <v>9</v>
      </c>
      <c r="K58" s="6">
        <v>32</v>
      </c>
      <c r="L58" s="6">
        <v>32</v>
      </c>
    </row>
    <row r="59" spans="2:12" ht="15.75">
      <c r="B59" s="115">
        <v>10</v>
      </c>
      <c r="C59" s="100">
        <v>68</v>
      </c>
      <c r="D59" s="106" t="s">
        <v>528</v>
      </c>
      <c r="E59" s="102">
        <v>2006</v>
      </c>
      <c r="F59" s="108" t="s">
        <v>679</v>
      </c>
      <c r="G59" s="117">
        <v>3.59</v>
      </c>
      <c r="H59" s="117">
        <v>7.27</v>
      </c>
      <c r="I59" s="118">
        <v>10</v>
      </c>
      <c r="J59" s="5">
        <v>10</v>
      </c>
      <c r="K59" s="6">
        <v>31</v>
      </c>
      <c r="L59" s="6">
        <v>31</v>
      </c>
    </row>
    <row r="60" spans="2:12" ht="15.75">
      <c r="B60" s="115">
        <v>11</v>
      </c>
      <c r="C60" s="100">
        <v>52</v>
      </c>
      <c r="D60" s="106" t="s">
        <v>523</v>
      </c>
      <c r="E60" s="102">
        <v>2006</v>
      </c>
      <c r="F60" s="108" t="s">
        <v>677</v>
      </c>
      <c r="G60" s="117">
        <v>4.02</v>
      </c>
      <c r="H60" s="117">
        <v>7.34</v>
      </c>
      <c r="I60" s="105">
        <v>11</v>
      </c>
      <c r="J60" s="5">
        <v>11</v>
      </c>
      <c r="K60" s="6">
        <v>30</v>
      </c>
      <c r="L60" s="6">
        <v>30</v>
      </c>
    </row>
    <row r="61" spans="2:12" ht="15">
      <c r="B61" s="115">
        <v>12</v>
      </c>
      <c r="C61" s="100">
        <v>42</v>
      </c>
      <c r="D61" s="122" t="s">
        <v>700</v>
      </c>
      <c r="E61" s="102">
        <v>2005</v>
      </c>
      <c r="F61" s="103" t="s">
        <v>675</v>
      </c>
      <c r="G61" s="104">
        <v>4.1</v>
      </c>
      <c r="H61" s="104">
        <v>7.43</v>
      </c>
      <c r="I61" s="118">
        <v>12</v>
      </c>
      <c r="J61" s="5">
        <v>12</v>
      </c>
      <c r="K61" s="6">
        <v>28</v>
      </c>
      <c r="L61" s="6">
        <v>28</v>
      </c>
    </row>
    <row r="62" spans="2:12" ht="15.75">
      <c r="B62" s="115">
        <v>13</v>
      </c>
      <c r="C62" s="100">
        <v>66</v>
      </c>
      <c r="D62" s="106" t="s">
        <v>701</v>
      </c>
      <c r="E62" s="102">
        <v>2006</v>
      </c>
      <c r="F62" s="108" t="s">
        <v>679</v>
      </c>
      <c r="G62" s="117">
        <v>4.03</v>
      </c>
      <c r="H62" s="117">
        <v>7.44</v>
      </c>
      <c r="I62" s="105">
        <v>13</v>
      </c>
      <c r="J62" s="5">
        <v>13</v>
      </c>
      <c r="K62" s="6">
        <v>26</v>
      </c>
      <c r="L62" s="6">
        <v>26</v>
      </c>
    </row>
    <row r="63" spans="2:12" ht="15">
      <c r="B63" s="115">
        <v>14</v>
      </c>
      <c r="C63" s="100">
        <v>59</v>
      </c>
      <c r="D63" s="119" t="s">
        <v>702</v>
      </c>
      <c r="E63" s="120">
        <v>2005</v>
      </c>
      <c r="F63" s="108" t="s">
        <v>703</v>
      </c>
      <c r="G63" s="117">
        <v>4.53</v>
      </c>
      <c r="H63" s="117">
        <v>8.02</v>
      </c>
      <c r="I63" s="118">
        <v>14</v>
      </c>
      <c r="J63" s="5">
        <v>14</v>
      </c>
      <c r="K63" s="6">
        <v>24</v>
      </c>
      <c r="L63" s="6">
        <v>24</v>
      </c>
    </row>
    <row r="64" spans="2:12" ht="15">
      <c r="B64" s="115">
        <v>15</v>
      </c>
      <c r="C64" s="100">
        <v>57</v>
      </c>
      <c r="D64" s="119" t="s">
        <v>704</v>
      </c>
      <c r="E64" s="120">
        <v>2005</v>
      </c>
      <c r="F64" s="108" t="s">
        <v>703</v>
      </c>
      <c r="G64" s="117">
        <v>3.58</v>
      </c>
      <c r="H64" s="117">
        <v>8.1</v>
      </c>
      <c r="I64" s="105">
        <v>15</v>
      </c>
      <c r="J64" s="5">
        <v>15</v>
      </c>
      <c r="K64" s="6">
        <v>22</v>
      </c>
      <c r="L64" s="6">
        <v>22</v>
      </c>
    </row>
    <row r="65" spans="2:12" ht="15">
      <c r="B65" s="115">
        <v>16</v>
      </c>
      <c r="C65" s="100">
        <v>69</v>
      </c>
      <c r="D65" s="119" t="s">
        <v>705</v>
      </c>
      <c r="E65" s="120">
        <v>2006</v>
      </c>
      <c r="F65" s="108" t="s">
        <v>679</v>
      </c>
      <c r="G65" s="117">
        <v>4.54</v>
      </c>
      <c r="H65" s="117">
        <v>9.16</v>
      </c>
      <c r="I65" s="118">
        <v>16</v>
      </c>
      <c r="J65" s="5">
        <v>16</v>
      </c>
      <c r="K65" s="6">
        <v>20</v>
      </c>
      <c r="L65" s="6">
        <v>20</v>
      </c>
    </row>
    <row r="66" spans="2:12" ht="15.75">
      <c r="B66" s="115">
        <v>17</v>
      </c>
      <c r="C66" s="100">
        <v>49</v>
      </c>
      <c r="D66" s="106" t="s">
        <v>512</v>
      </c>
      <c r="E66" s="102">
        <v>2005</v>
      </c>
      <c r="F66" s="108" t="s">
        <v>679</v>
      </c>
      <c r="G66" s="104">
        <v>3.32</v>
      </c>
      <c r="H66" s="117"/>
      <c r="I66" s="118"/>
      <c r="J66" s="5">
        <v>17</v>
      </c>
      <c r="K66" s="6">
        <v>18</v>
      </c>
      <c r="L66" s="6">
        <v>0</v>
      </c>
    </row>
    <row r="67" spans="2:12" ht="15">
      <c r="B67" s="115">
        <v>18</v>
      </c>
      <c r="C67" s="100">
        <v>41</v>
      </c>
      <c r="D67" s="123" t="s">
        <v>706</v>
      </c>
      <c r="E67" s="102">
        <v>2005</v>
      </c>
      <c r="F67" s="108" t="s">
        <v>679</v>
      </c>
      <c r="G67" s="104">
        <v>3.38</v>
      </c>
      <c r="H67" s="104"/>
      <c r="I67" s="113"/>
      <c r="J67" s="5">
        <v>18</v>
      </c>
      <c r="K67" s="6">
        <v>16</v>
      </c>
      <c r="L67" s="6">
        <v>0</v>
      </c>
    </row>
    <row r="68" spans="2:12" ht="15">
      <c r="B68" s="115">
        <v>19</v>
      </c>
      <c r="C68" s="100">
        <v>63</v>
      </c>
      <c r="D68" s="119" t="s">
        <v>707</v>
      </c>
      <c r="E68" s="120">
        <v>2005</v>
      </c>
      <c r="F68" s="103" t="s">
        <v>670</v>
      </c>
      <c r="G68" s="117">
        <v>3.39</v>
      </c>
      <c r="H68" s="117"/>
      <c r="I68" s="124"/>
      <c r="J68" s="5">
        <v>19</v>
      </c>
      <c r="K68" s="6">
        <v>14</v>
      </c>
      <c r="L68" s="6">
        <v>0</v>
      </c>
    </row>
    <row r="69" spans="2:12" ht="15">
      <c r="B69" s="115">
        <v>20</v>
      </c>
      <c r="C69" s="100">
        <v>72</v>
      </c>
      <c r="D69" s="119" t="s">
        <v>708</v>
      </c>
      <c r="E69" s="120">
        <v>2005</v>
      </c>
      <c r="F69" s="108" t="s">
        <v>703</v>
      </c>
      <c r="G69" s="117">
        <v>3.42</v>
      </c>
      <c r="H69" s="117"/>
      <c r="I69" s="124"/>
      <c r="J69" s="5">
        <v>20</v>
      </c>
      <c r="K69" s="6">
        <v>12</v>
      </c>
      <c r="L69" s="6">
        <v>0</v>
      </c>
    </row>
    <row r="70" spans="2:12" ht="15">
      <c r="B70" s="115">
        <v>21</v>
      </c>
      <c r="C70" s="100">
        <v>71</v>
      </c>
      <c r="D70" s="119" t="s">
        <v>538</v>
      </c>
      <c r="E70" s="120">
        <v>2005</v>
      </c>
      <c r="F70" s="103" t="s">
        <v>670</v>
      </c>
      <c r="G70" s="117">
        <v>4.04</v>
      </c>
      <c r="H70" s="117"/>
      <c r="I70" s="124"/>
      <c r="J70" s="5">
        <v>21</v>
      </c>
      <c r="K70" s="6">
        <v>10</v>
      </c>
      <c r="L70" s="6">
        <v>0</v>
      </c>
    </row>
    <row r="71" spans="2:12" ht="15">
      <c r="B71" s="115">
        <v>22</v>
      </c>
      <c r="C71" s="100">
        <v>61</v>
      </c>
      <c r="D71" s="119" t="s">
        <v>709</v>
      </c>
      <c r="E71" s="102">
        <v>2006</v>
      </c>
      <c r="F71" s="102" t="s">
        <v>710</v>
      </c>
      <c r="G71" s="104">
        <v>4.12</v>
      </c>
      <c r="H71" s="104"/>
      <c r="I71" s="124"/>
      <c r="J71" s="5">
        <v>22</v>
      </c>
      <c r="K71" s="6">
        <v>9</v>
      </c>
      <c r="L71" s="6">
        <v>0</v>
      </c>
    </row>
    <row r="72" spans="2:12" ht="15">
      <c r="B72" s="115">
        <v>23</v>
      </c>
      <c r="C72" s="100">
        <v>56</v>
      </c>
      <c r="D72" s="119" t="s">
        <v>711</v>
      </c>
      <c r="E72" s="120">
        <v>2005</v>
      </c>
      <c r="F72" s="108" t="s">
        <v>703</v>
      </c>
      <c r="G72" s="117">
        <v>4.43</v>
      </c>
      <c r="H72" s="117"/>
      <c r="I72" s="124"/>
      <c r="J72" s="5">
        <v>23</v>
      </c>
      <c r="K72" s="6">
        <v>8</v>
      </c>
      <c r="L72" s="6">
        <v>0</v>
      </c>
    </row>
    <row r="73" spans="2:12" ht="15">
      <c r="B73" s="115">
        <v>24</v>
      </c>
      <c r="C73" s="100">
        <v>80</v>
      </c>
      <c r="D73" s="119" t="s">
        <v>712</v>
      </c>
      <c r="E73" s="120">
        <v>2005</v>
      </c>
      <c r="F73" s="125" t="s">
        <v>713</v>
      </c>
      <c r="G73" s="117">
        <v>4.53</v>
      </c>
      <c r="H73" s="117"/>
      <c r="I73" s="124"/>
      <c r="J73" s="5">
        <v>24</v>
      </c>
      <c r="K73" s="6">
        <v>7</v>
      </c>
      <c r="L73" s="6">
        <v>0</v>
      </c>
    </row>
    <row r="74" spans="2:12" ht="15">
      <c r="B74" s="137">
        <v>25</v>
      </c>
      <c r="C74" s="100">
        <v>60</v>
      </c>
      <c r="D74" s="123" t="s">
        <v>714</v>
      </c>
      <c r="E74" s="102">
        <v>2005</v>
      </c>
      <c r="F74" s="108" t="s">
        <v>703</v>
      </c>
      <c r="G74" s="104">
        <v>4.55</v>
      </c>
      <c r="H74" s="104"/>
      <c r="I74" s="113"/>
      <c r="J74" s="5">
        <v>25</v>
      </c>
      <c r="K74" s="6">
        <v>6</v>
      </c>
      <c r="L74" s="6">
        <v>0</v>
      </c>
    </row>
    <row r="75" spans="2:9" ht="15">
      <c r="B75" s="137">
        <v>26</v>
      </c>
      <c r="C75" s="100">
        <v>44</v>
      </c>
      <c r="D75" s="122" t="s">
        <v>715</v>
      </c>
      <c r="E75" s="102">
        <v>2006</v>
      </c>
      <c r="F75" s="103" t="s">
        <v>675</v>
      </c>
      <c r="G75" s="99"/>
      <c r="H75" s="99"/>
      <c r="I75" s="105" t="s">
        <v>695</v>
      </c>
    </row>
    <row r="76" spans="2:12" ht="15.75">
      <c r="B76" s="137">
        <v>27</v>
      </c>
      <c r="C76" s="100">
        <v>47</v>
      </c>
      <c r="D76" s="106" t="s">
        <v>716</v>
      </c>
      <c r="E76" s="102">
        <v>2005</v>
      </c>
      <c r="F76" s="108" t="s">
        <v>672</v>
      </c>
      <c r="G76" s="99"/>
      <c r="H76" s="99"/>
      <c r="I76" s="105" t="s">
        <v>695</v>
      </c>
      <c r="J76" s="20"/>
      <c r="K76" s="20"/>
      <c r="L76" s="20"/>
    </row>
    <row r="77" spans="2:12" ht="15">
      <c r="B77" s="137">
        <v>28</v>
      </c>
      <c r="C77" s="100">
        <v>55</v>
      </c>
      <c r="D77" s="123" t="s">
        <v>717</v>
      </c>
      <c r="E77" s="102">
        <v>2005</v>
      </c>
      <c r="F77" s="108" t="s">
        <v>703</v>
      </c>
      <c r="G77" s="99"/>
      <c r="H77" s="99"/>
      <c r="I77" s="105" t="s">
        <v>695</v>
      </c>
      <c r="J77" s="20"/>
      <c r="K77" s="20"/>
      <c r="L77" s="20"/>
    </row>
    <row r="78" spans="2:12" ht="15">
      <c r="B78" s="137">
        <v>29</v>
      </c>
      <c r="C78" s="100">
        <v>58</v>
      </c>
      <c r="D78" s="123" t="s">
        <v>718</v>
      </c>
      <c r="E78" s="102">
        <v>2005</v>
      </c>
      <c r="F78" s="108" t="s">
        <v>703</v>
      </c>
      <c r="G78" s="99"/>
      <c r="H78" s="99"/>
      <c r="I78" s="105" t="s">
        <v>695</v>
      </c>
      <c r="J78" s="20"/>
      <c r="K78" s="20"/>
      <c r="L78" s="20"/>
    </row>
    <row r="79" spans="2:12" ht="15">
      <c r="B79" s="137">
        <v>31</v>
      </c>
      <c r="C79" s="100">
        <v>64</v>
      </c>
      <c r="D79" s="123" t="s">
        <v>719</v>
      </c>
      <c r="E79" s="102">
        <v>2006</v>
      </c>
      <c r="F79" s="108" t="s">
        <v>672</v>
      </c>
      <c r="G79" s="99"/>
      <c r="H79" s="99"/>
      <c r="I79" s="105" t="s">
        <v>695</v>
      </c>
      <c r="J79" s="20"/>
      <c r="K79" s="20"/>
      <c r="L79" s="20"/>
    </row>
    <row r="80" spans="2:12" ht="15">
      <c r="B80" s="137">
        <v>32</v>
      </c>
      <c r="C80" s="100">
        <v>65</v>
      </c>
      <c r="D80" s="123" t="s">
        <v>130</v>
      </c>
      <c r="E80" s="102">
        <v>2006</v>
      </c>
      <c r="F80" s="108" t="s">
        <v>0</v>
      </c>
      <c r="G80" s="99"/>
      <c r="H80" s="99"/>
      <c r="I80" s="105" t="s">
        <v>695</v>
      </c>
      <c r="J80" s="20"/>
      <c r="K80" s="20"/>
      <c r="L80" s="20"/>
    </row>
    <row r="81" spans="10:12" ht="12.75">
      <c r="J81" s="20"/>
      <c r="K81" s="20"/>
      <c r="L81" s="20"/>
    </row>
    <row r="82" spans="2:9" ht="12.75">
      <c r="B82" s="169"/>
      <c r="C82" s="169"/>
      <c r="D82" s="169"/>
      <c r="E82" s="169"/>
      <c r="F82" s="169"/>
      <c r="G82" s="169"/>
      <c r="H82" s="169"/>
      <c r="I82" s="169"/>
    </row>
    <row r="83" spans="2:12" ht="42.75">
      <c r="B83" s="206" t="s">
        <v>720</v>
      </c>
      <c r="C83" s="206"/>
      <c r="D83" s="206"/>
      <c r="E83" s="206"/>
      <c r="F83" s="206"/>
      <c r="G83" s="206"/>
      <c r="H83" s="206"/>
      <c r="I83" s="206"/>
      <c r="J83" s="16" t="s">
        <v>1</v>
      </c>
      <c r="K83" s="16" t="s">
        <v>800</v>
      </c>
      <c r="L83" s="16" t="s">
        <v>801</v>
      </c>
    </row>
    <row r="84" spans="2:12" ht="15.75">
      <c r="B84" s="99">
        <v>1</v>
      </c>
      <c r="C84" s="100">
        <v>104</v>
      </c>
      <c r="D84" s="127" t="s">
        <v>63</v>
      </c>
      <c r="E84" s="102">
        <v>2009</v>
      </c>
      <c r="F84" s="103" t="s">
        <v>675</v>
      </c>
      <c r="G84" s="104">
        <v>4.26</v>
      </c>
      <c r="H84" s="104">
        <v>8.34</v>
      </c>
      <c r="I84" s="105">
        <v>1</v>
      </c>
      <c r="J84" s="5">
        <v>1</v>
      </c>
      <c r="K84" s="6">
        <v>60</v>
      </c>
      <c r="L84" s="6">
        <v>60</v>
      </c>
    </row>
    <row r="85" spans="2:12" ht="15.75">
      <c r="B85" s="99">
        <v>2</v>
      </c>
      <c r="C85" s="100">
        <v>120</v>
      </c>
      <c r="D85" s="128" t="s">
        <v>65</v>
      </c>
      <c r="E85" s="120">
        <v>2010</v>
      </c>
      <c r="F85" s="103" t="s">
        <v>669</v>
      </c>
      <c r="G85" s="117">
        <v>4.33</v>
      </c>
      <c r="H85" s="117">
        <v>8.35</v>
      </c>
      <c r="I85" s="118">
        <v>2</v>
      </c>
      <c r="J85" s="5">
        <v>2</v>
      </c>
      <c r="K85" s="6">
        <v>54</v>
      </c>
      <c r="L85" s="6">
        <v>54</v>
      </c>
    </row>
    <row r="86" spans="2:12" ht="15">
      <c r="B86" s="99">
        <v>3</v>
      </c>
      <c r="C86" s="100">
        <v>109</v>
      </c>
      <c r="D86" s="123" t="s">
        <v>721</v>
      </c>
      <c r="E86" s="102">
        <v>2008</v>
      </c>
      <c r="F86" s="108" t="s">
        <v>679</v>
      </c>
      <c r="G86" s="117">
        <v>4.56</v>
      </c>
      <c r="H86" s="117">
        <v>9.02</v>
      </c>
      <c r="I86" s="105">
        <v>3</v>
      </c>
      <c r="J86" s="5">
        <v>3</v>
      </c>
      <c r="K86" s="6">
        <v>48</v>
      </c>
      <c r="L86" s="6">
        <v>48</v>
      </c>
    </row>
    <row r="87" spans="2:12" ht="15.75">
      <c r="B87" s="99">
        <v>4</v>
      </c>
      <c r="C87" s="100">
        <v>106</v>
      </c>
      <c r="D87" s="127" t="s">
        <v>722</v>
      </c>
      <c r="E87" s="102">
        <v>2011</v>
      </c>
      <c r="F87" s="108" t="s">
        <v>672</v>
      </c>
      <c r="G87" s="104">
        <v>5.01</v>
      </c>
      <c r="H87" s="104">
        <v>9.03</v>
      </c>
      <c r="I87" s="118">
        <v>4</v>
      </c>
      <c r="J87" s="5">
        <v>4</v>
      </c>
      <c r="K87" s="6">
        <v>43</v>
      </c>
      <c r="L87" s="6">
        <v>43</v>
      </c>
    </row>
    <row r="88" spans="2:12" ht="15.75">
      <c r="B88" s="99">
        <v>5</v>
      </c>
      <c r="C88" s="100">
        <v>102</v>
      </c>
      <c r="D88" s="129" t="s">
        <v>362</v>
      </c>
      <c r="E88" s="102">
        <v>2009</v>
      </c>
      <c r="F88" s="103" t="s">
        <v>675</v>
      </c>
      <c r="G88" s="104">
        <v>4.54</v>
      </c>
      <c r="H88" s="104">
        <v>9.05</v>
      </c>
      <c r="I88" s="105">
        <v>5</v>
      </c>
      <c r="J88" s="5">
        <v>5</v>
      </c>
      <c r="K88" s="6">
        <v>40</v>
      </c>
      <c r="L88" s="6">
        <v>40</v>
      </c>
    </row>
    <row r="89" spans="2:12" ht="15.75">
      <c r="B89" s="99">
        <v>6</v>
      </c>
      <c r="C89" s="100">
        <v>122</v>
      </c>
      <c r="D89" s="128" t="s">
        <v>370</v>
      </c>
      <c r="E89" s="120">
        <v>2008</v>
      </c>
      <c r="F89" s="103" t="s">
        <v>670</v>
      </c>
      <c r="G89" s="117">
        <v>4.32</v>
      </c>
      <c r="H89" s="117">
        <v>9.35</v>
      </c>
      <c r="I89" s="118">
        <v>6</v>
      </c>
      <c r="J89" s="5">
        <v>6</v>
      </c>
      <c r="K89" s="6">
        <v>38</v>
      </c>
      <c r="L89" s="6">
        <v>38</v>
      </c>
    </row>
    <row r="90" spans="2:12" ht="15">
      <c r="B90" s="99">
        <v>7</v>
      </c>
      <c r="C90" s="100">
        <v>108</v>
      </c>
      <c r="D90" s="130" t="s">
        <v>723</v>
      </c>
      <c r="E90" s="102">
        <v>2007</v>
      </c>
      <c r="F90" s="108" t="s">
        <v>677</v>
      </c>
      <c r="G90" s="104">
        <v>5.02</v>
      </c>
      <c r="H90" s="104">
        <v>9.5</v>
      </c>
      <c r="I90" s="105">
        <v>7</v>
      </c>
      <c r="J90" s="5">
        <v>7</v>
      </c>
      <c r="K90" s="6">
        <v>36</v>
      </c>
      <c r="L90" s="6">
        <v>36</v>
      </c>
    </row>
    <row r="91" spans="2:12" ht="15">
      <c r="B91" s="99">
        <v>8</v>
      </c>
      <c r="C91" s="100">
        <v>110</v>
      </c>
      <c r="D91" s="121" t="s">
        <v>372</v>
      </c>
      <c r="E91" s="120">
        <v>2009</v>
      </c>
      <c r="F91" s="108" t="s">
        <v>679</v>
      </c>
      <c r="G91" s="117" t="s">
        <v>724</v>
      </c>
      <c r="H91" s="117">
        <v>9.57</v>
      </c>
      <c r="I91" s="118">
        <v>8</v>
      </c>
      <c r="J91" s="5">
        <v>8</v>
      </c>
      <c r="K91" s="6">
        <v>34</v>
      </c>
      <c r="L91" s="6">
        <v>34</v>
      </c>
    </row>
    <row r="92" spans="2:12" ht="15.75">
      <c r="B92" s="99">
        <v>9</v>
      </c>
      <c r="C92" s="100">
        <v>121</v>
      </c>
      <c r="D92" s="128" t="s">
        <v>376</v>
      </c>
      <c r="E92" s="120">
        <v>2010</v>
      </c>
      <c r="F92" s="103" t="s">
        <v>669</v>
      </c>
      <c r="G92" s="117">
        <v>5.15</v>
      </c>
      <c r="H92" s="117" t="s">
        <v>725</v>
      </c>
      <c r="I92" s="105">
        <v>9</v>
      </c>
      <c r="J92" s="5">
        <v>9</v>
      </c>
      <c r="K92" s="6">
        <v>32</v>
      </c>
      <c r="L92" s="6">
        <v>32</v>
      </c>
    </row>
    <row r="93" spans="2:12" ht="15.75">
      <c r="B93" s="99">
        <v>10</v>
      </c>
      <c r="C93" s="100">
        <v>119</v>
      </c>
      <c r="D93" s="129" t="s">
        <v>382</v>
      </c>
      <c r="E93" s="102">
        <v>2012</v>
      </c>
      <c r="F93" s="103" t="s">
        <v>669</v>
      </c>
      <c r="G93" s="117">
        <v>4.58</v>
      </c>
      <c r="H93" s="117">
        <v>10.19</v>
      </c>
      <c r="I93" s="118">
        <v>10</v>
      </c>
      <c r="J93" s="5">
        <v>10</v>
      </c>
      <c r="K93" s="6">
        <v>31</v>
      </c>
      <c r="L93" s="6">
        <v>31</v>
      </c>
    </row>
    <row r="94" spans="2:12" ht="15">
      <c r="B94" s="99">
        <v>11</v>
      </c>
      <c r="C94" s="100">
        <v>112</v>
      </c>
      <c r="D94" s="121" t="s">
        <v>726</v>
      </c>
      <c r="E94" s="120">
        <v>2009</v>
      </c>
      <c r="F94" s="125" t="s">
        <v>56</v>
      </c>
      <c r="G94" s="117">
        <v>5.56</v>
      </c>
      <c r="H94" s="117">
        <v>11.08</v>
      </c>
      <c r="I94" s="105">
        <v>11</v>
      </c>
      <c r="J94" s="5">
        <v>11</v>
      </c>
      <c r="K94" s="6">
        <v>30</v>
      </c>
      <c r="L94" s="6">
        <v>30</v>
      </c>
    </row>
    <row r="95" spans="2:12" ht="15.75">
      <c r="B95" s="99">
        <v>12</v>
      </c>
      <c r="C95" s="100">
        <v>139</v>
      </c>
      <c r="D95" s="128" t="s">
        <v>727</v>
      </c>
      <c r="E95" s="120">
        <v>2013</v>
      </c>
      <c r="F95" s="131" t="s">
        <v>0</v>
      </c>
      <c r="G95" s="117">
        <v>11.05</v>
      </c>
      <c r="H95" s="117">
        <v>20.01</v>
      </c>
      <c r="I95" s="118">
        <v>12</v>
      </c>
      <c r="J95" s="5">
        <v>12</v>
      </c>
      <c r="K95" s="6">
        <v>28</v>
      </c>
      <c r="L95" s="6">
        <v>28</v>
      </c>
    </row>
    <row r="96" spans="2:12" ht="15.75">
      <c r="B96" s="99">
        <v>13</v>
      </c>
      <c r="C96" s="100">
        <v>172</v>
      </c>
      <c r="D96" s="128" t="s">
        <v>338</v>
      </c>
      <c r="E96" s="120">
        <v>2007</v>
      </c>
      <c r="F96" s="103" t="s">
        <v>670</v>
      </c>
      <c r="G96" s="117">
        <v>3.59</v>
      </c>
      <c r="H96" s="126"/>
      <c r="I96" s="124"/>
      <c r="J96" s="5">
        <v>13</v>
      </c>
      <c r="K96" s="6">
        <v>26</v>
      </c>
      <c r="L96" s="6">
        <v>0</v>
      </c>
    </row>
    <row r="97" spans="2:12" ht="15">
      <c r="B97" s="99">
        <v>14</v>
      </c>
      <c r="C97" s="100">
        <v>118</v>
      </c>
      <c r="D97" s="121" t="s">
        <v>728</v>
      </c>
      <c r="E97" s="120">
        <v>2007</v>
      </c>
      <c r="F97" s="102" t="s">
        <v>691</v>
      </c>
      <c r="G97" s="117">
        <v>4</v>
      </c>
      <c r="H97" s="126"/>
      <c r="I97" s="124"/>
      <c r="J97" s="5">
        <v>14</v>
      </c>
      <c r="K97" s="6">
        <v>24</v>
      </c>
      <c r="L97" s="6">
        <v>0</v>
      </c>
    </row>
    <row r="98" spans="2:12" ht="15.75">
      <c r="B98" s="99">
        <v>15</v>
      </c>
      <c r="C98" s="100">
        <v>173</v>
      </c>
      <c r="D98" s="128" t="s">
        <v>341</v>
      </c>
      <c r="E98" s="120">
        <v>2007</v>
      </c>
      <c r="F98" s="103" t="s">
        <v>670</v>
      </c>
      <c r="G98" s="117">
        <v>4.1</v>
      </c>
      <c r="H98" s="126"/>
      <c r="I98" s="124"/>
      <c r="J98" s="5">
        <v>15</v>
      </c>
      <c r="K98" s="6">
        <v>22</v>
      </c>
      <c r="L98" s="6">
        <v>0</v>
      </c>
    </row>
    <row r="99" spans="2:12" ht="15">
      <c r="B99" s="99">
        <v>16</v>
      </c>
      <c r="C99" s="100">
        <v>117</v>
      </c>
      <c r="D99" s="121" t="s">
        <v>729</v>
      </c>
      <c r="E99" s="120">
        <v>2008</v>
      </c>
      <c r="F99" s="102" t="s">
        <v>691</v>
      </c>
      <c r="G99" s="117">
        <v>4.13</v>
      </c>
      <c r="H99" s="126"/>
      <c r="I99" s="124"/>
      <c r="J99" s="5">
        <v>16</v>
      </c>
      <c r="K99" s="6">
        <v>20</v>
      </c>
      <c r="L99" s="6">
        <v>0</v>
      </c>
    </row>
    <row r="100" spans="2:12" ht="15.75">
      <c r="B100" s="99">
        <v>17</v>
      </c>
      <c r="C100" s="100">
        <v>170</v>
      </c>
      <c r="D100" s="128" t="s">
        <v>343</v>
      </c>
      <c r="E100" s="120">
        <v>2009</v>
      </c>
      <c r="F100" s="103" t="s">
        <v>670</v>
      </c>
      <c r="G100" s="117">
        <v>4.2</v>
      </c>
      <c r="H100" s="126"/>
      <c r="I100" s="124"/>
      <c r="J100" s="5">
        <v>17</v>
      </c>
      <c r="K100" s="6">
        <v>18</v>
      </c>
      <c r="L100" s="6">
        <v>0</v>
      </c>
    </row>
    <row r="101" spans="2:12" ht="15.75">
      <c r="B101" s="99">
        <v>18</v>
      </c>
      <c r="C101" s="100">
        <v>101</v>
      </c>
      <c r="D101" s="128" t="s">
        <v>353</v>
      </c>
      <c r="E101" s="120">
        <v>2008</v>
      </c>
      <c r="F101" s="103" t="s">
        <v>675</v>
      </c>
      <c r="G101" s="117">
        <v>4.3</v>
      </c>
      <c r="H101" s="126"/>
      <c r="I101" s="124"/>
      <c r="J101" s="5">
        <v>18</v>
      </c>
      <c r="K101" s="6">
        <v>16</v>
      </c>
      <c r="L101" s="6">
        <v>0</v>
      </c>
    </row>
    <row r="102" spans="2:12" ht="15.75">
      <c r="B102" s="99">
        <v>19</v>
      </c>
      <c r="C102" s="100">
        <v>174</v>
      </c>
      <c r="D102" s="128" t="s">
        <v>364</v>
      </c>
      <c r="E102" s="120">
        <v>2007</v>
      </c>
      <c r="F102" s="103" t="s">
        <v>670</v>
      </c>
      <c r="G102" s="117">
        <v>4.32</v>
      </c>
      <c r="H102" s="126"/>
      <c r="I102" s="124"/>
      <c r="J102" s="5">
        <v>19</v>
      </c>
      <c r="K102" s="6">
        <v>14</v>
      </c>
      <c r="L102" s="6">
        <v>0</v>
      </c>
    </row>
    <row r="103" spans="2:12" ht="15">
      <c r="B103" s="99">
        <v>20</v>
      </c>
      <c r="C103" s="100">
        <v>171</v>
      </c>
      <c r="D103" s="132" t="s">
        <v>730</v>
      </c>
      <c r="E103" s="120">
        <v>2009</v>
      </c>
      <c r="F103" s="103" t="s">
        <v>670</v>
      </c>
      <c r="G103" s="117">
        <v>4.48</v>
      </c>
      <c r="H103" s="126"/>
      <c r="I103" s="124"/>
      <c r="J103" s="5">
        <v>20</v>
      </c>
      <c r="K103" s="6">
        <v>12</v>
      </c>
      <c r="L103" s="6">
        <v>0</v>
      </c>
    </row>
    <row r="104" spans="2:12" ht="15">
      <c r="B104" s="99">
        <v>21</v>
      </c>
      <c r="C104" s="100">
        <v>113</v>
      </c>
      <c r="D104" s="121" t="s">
        <v>385</v>
      </c>
      <c r="E104" s="120">
        <v>2009</v>
      </c>
      <c r="F104" s="125" t="s">
        <v>713</v>
      </c>
      <c r="G104" s="117">
        <v>4.56</v>
      </c>
      <c r="H104" s="126"/>
      <c r="I104" s="124"/>
      <c r="J104" s="5">
        <v>21</v>
      </c>
      <c r="K104" s="6">
        <v>10</v>
      </c>
      <c r="L104" s="6">
        <v>0</v>
      </c>
    </row>
    <row r="105" spans="2:12" ht="15">
      <c r="B105" s="99">
        <v>22</v>
      </c>
      <c r="C105" s="100">
        <v>115</v>
      </c>
      <c r="D105" s="121" t="s">
        <v>384</v>
      </c>
      <c r="E105" s="120">
        <v>2010</v>
      </c>
      <c r="F105" s="125" t="s">
        <v>713</v>
      </c>
      <c r="G105" s="117">
        <v>4.57</v>
      </c>
      <c r="H105" s="126"/>
      <c r="I105" s="124"/>
      <c r="J105" s="5">
        <v>22</v>
      </c>
      <c r="K105" s="6">
        <v>9</v>
      </c>
      <c r="L105" s="6">
        <v>0</v>
      </c>
    </row>
    <row r="106" spans="2:12" ht="15">
      <c r="B106" s="99">
        <v>23</v>
      </c>
      <c r="C106" s="100">
        <v>116</v>
      </c>
      <c r="D106" s="121" t="s">
        <v>387</v>
      </c>
      <c r="E106" s="120">
        <v>2007</v>
      </c>
      <c r="F106" s="125" t="s">
        <v>713</v>
      </c>
      <c r="G106" s="117">
        <v>4.59</v>
      </c>
      <c r="H106" s="126"/>
      <c r="I106" s="124"/>
      <c r="J106" s="5">
        <v>23</v>
      </c>
      <c r="K106" s="6">
        <v>8</v>
      </c>
      <c r="L106" s="6">
        <v>0</v>
      </c>
    </row>
    <row r="107" spans="2:12" ht="15">
      <c r="B107" s="99">
        <v>24</v>
      </c>
      <c r="C107" s="100">
        <v>114</v>
      </c>
      <c r="D107" s="121" t="s">
        <v>393</v>
      </c>
      <c r="E107" s="120">
        <v>2009</v>
      </c>
      <c r="F107" s="125" t="s">
        <v>713</v>
      </c>
      <c r="G107" s="117">
        <v>5</v>
      </c>
      <c r="H107" s="126"/>
      <c r="I107" s="124"/>
      <c r="J107" s="5">
        <v>24</v>
      </c>
      <c r="K107" s="6">
        <v>7</v>
      </c>
      <c r="L107" s="6">
        <v>0</v>
      </c>
    </row>
    <row r="108" spans="2:12" ht="15">
      <c r="B108" s="99">
        <v>25</v>
      </c>
      <c r="C108" s="100">
        <v>111</v>
      </c>
      <c r="D108" s="121" t="s">
        <v>731</v>
      </c>
      <c r="E108" s="120">
        <v>2007</v>
      </c>
      <c r="F108" s="108" t="s">
        <v>679</v>
      </c>
      <c r="G108" s="117">
        <v>5.1</v>
      </c>
      <c r="H108" s="126"/>
      <c r="I108" s="124"/>
      <c r="J108" s="5">
        <v>25</v>
      </c>
      <c r="K108" s="6">
        <v>6</v>
      </c>
      <c r="L108" s="6">
        <v>0</v>
      </c>
    </row>
    <row r="109" spans="2:12" ht="15.75">
      <c r="B109" s="99">
        <v>26</v>
      </c>
      <c r="C109" s="100">
        <v>103</v>
      </c>
      <c r="D109" s="127" t="s">
        <v>69</v>
      </c>
      <c r="E109" s="102">
        <v>2009</v>
      </c>
      <c r="F109" s="103" t="s">
        <v>675</v>
      </c>
      <c r="G109" s="99"/>
      <c r="H109" s="99"/>
      <c r="I109" s="105" t="s">
        <v>695</v>
      </c>
      <c r="J109" s="20"/>
      <c r="K109" s="20"/>
      <c r="L109" s="20"/>
    </row>
    <row r="110" spans="2:12" ht="15.75">
      <c r="B110" s="99">
        <v>27</v>
      </c>
      <c r="C110" s="100">
        <v>105</v>
      </c>
      <c r="D110" s="127" t="s">
        <v>350</v>
      </c>
      <c r="E110" s="102">
        <v>2008</v>
      </c>
      <c r="F110" s="108" t="s">
        <v>672</v>
      </c>
      <c r="G110" s="99"/>
      <c r="H110" s="99"/>
      <c r="I110" s="105" t="s">
        <v>695</v>
      </c>
      <c r="J110" s="20"/>
      <c r="K110" s="20"/>
      <c r="L110" s="20"/>
    </row>
    <row r="111" spans="2:12" ht="15.75">
      <c r="B111" s="99">
        <v>28</v>
      </c>
      <c r="C111" s="100">
        <v>107</v>
      </c>
      <c r="D111" s="127" t="s">
        <v>732</v>
      </c>
      <c r="E111" s="102">
        <v>2009</v>
      </c>
      <c r="F111" s="108" t="s">
        <v>672</v>
      </c>
      <c r="G111" s="99"/>
      <c r="H111" s="99"/>
      <c r="I111" s="105" t="s">
        <v>695</v>
      </c>
      <c r="J111" s="20"/>
      <c r="K111" s="20"/>
      <c r="L111" s="20"/>
    </row>
    <row r="113" spans="2:12" ht="42.75">
      <c r="B113" s="206" t="s">
        <v>733</v>
      </c>
      <c r="C113" s="206"/>
      <c r="D113" s="206"/>
      <c r="E113" s="206"/>
      <c r="F113" s="206"/>
      <c r="G113" s="206"/>
      <c r="H113" s="206"/>
      <c r="I113" s="206"/>
      <c r="J113" s="16" t="s">
        <v>1</v>
      </c>
      <c r="K113" s="16" t="s">
        <v>800</v>
      </c>
      <c r="L113" s="16" t="s">
        <v>801</v>
      </c>
    </row>
    <row r="114" spans="2:12" ht="15.75">
      <c r="B114" s="136">
        <v>1</v>
      </c>
      <c r="C114" s="100">
        <v>127</v>
      </c>
      <c r="D114" s="129" t="s">
        <v>49</v>
      </c>
      <c r="E114" s="102">
        <v>2006</v>
      </c>
      <c r="F114" s="103" t="s">
        <v>669</v>
      </c>
      <c r="G114" s="104">
        <v>3.5</v>
      </c>
      <c r="H114" s="104">
        <v>7.1</v>
      </c>
      <c r="I114" s="105">
        <v>1</v>
      </c>
      <c r="J114" s="5">
        <v>1</v>
      </c>
      <c r="K114" s="6">
        <v>60</v>
      </c>
      <c r="L114" s="6">
        <v>60</v>
      </c>
    </row>
    <row r="115" spans="2:12" ht="15">
      <c r="B115" s="137">
        <v>2</v>
      </c>
      <c r="C115" s="100">
        <v>136</v>
      </c>
      <c r="D115" s="122" t="s">
        <v>47</v>
      </c>
      <c r="E115" s="138">
        <v>2006</v>
      </c>
      <c r="F115" s="103" t="s">
        <v>675</v>
      </c>
      <c r="G115" s="104">
        <v>3.55</v>
      </c>
      <c r="H115" s="104">
        <v>7.11</v>
      </c>
      <c r="I115" s="105">
        <v>2</v>
      </c>
      <c r="J115" s="5">
        <v>2</v>
      </c>
      <c r="K115" s="6">
        <v>54</v>
      </c>
      <c r="L115" s="6">
        <v>54</v>
      </c>
    </row>
    <row r="116" spans="2:12" ht="15.75">
      <c r="B116" s="136">
        <v>3</v>
      </c>
      <c r="C116" s="100">
        <v>134</v>
      </c>
      <c r="D116" s="127" t="s">
        <v>486</v>
      </c>
      <c r="E116" s="102">
        <v>2006</v>
      </c>
      <c r="F116" s="108" t="s">
        <v>672</v>
      </c>
      <c r="G116" s="104">
        <v>4.02</v>
      </c>
      <c r="H116" s="104">
        <v>7.24</v>
      </c>
      <c r="I116" s="105">
        <v>3</v>
      </c>
      <c r="J116" s="5">
        <v>3</v>
      </c>
      <c r="K116" s="6">
        <v>48</v>
      </c>
      <c r="L116" s="6">
        <v>48</v>
      </c>
    </row>
    <row r="117" spans="2:12" ht="15">
      <c r="B117" s="137">
        <v>4</v>
      </c>
      <c r="C117" s="100">
        <v>123</v>
      </c>
      <c r="D117" s="122" t="s">
        <v>51</v>
      </c>
      <c r="E117" s="138">
        <v>2005</v>
      </c>
      <c r="F117" s="103" t="s">
        <v>669</v>
      </c>
      <c r="G117" s="104">
        <v>4.01</v>
      </c>
      <c r="H117" s="104">
        <v>7.27</v>
      </c>
      <c r="I117" s="105">
        <v>4</v>
      </c>
      <c r="J117" s="5">
        <v>4</v>
      </c>
      <c r="K117" s="6">
        <v>43</v>
      </c>
      <c r="L117" s="6">
        <v>43</v>
      </c>
    </row>
    <row r="118" spans="2:12" ht="15.75">
      <c r="B118" s="136">
        <v>5</v>
      </c>
      <c r="C118" s="100">
        <v>135</v>
      </c>
      <c r="D118" s="127" t="s">
        <v>61</v>
      </c>
      <c r="E118" s="102">
        <v>2006</v>
      </c>
      <c r="F118" s="103" t="s">
        <v>675</v>
      </c>
      <c r="G118" s="104">
        <v>4.19</v>
      </c>
      <c r="H118" s="104">
        <v>7.53</v>
      </c>
      <c r="I118" s="105">
        <v>5</v>
      </c>
      <c r="J118" s="5">
        <v>5</v>
      </c>
      <c r="K118" s="6">
        <v>40</v>
      </c>
      <c r="L118" s="6">
        <v>40</v>
      </c>
    </row>
    <row r="119" spans="2:12" ht="15.75">
      <c r="B119" s="137">
        <v>6</v>
      </c>
      <c r="C119" s="100">
        <v>138</v>
      </c>
      <c r="D119" s="127" t="s">
        <v>466</v>
      </c>
      <c r="E119" s="102">
        <v>2005</v>
      </c>
      <c r="F119" s="103" t="s">
        <v>670</v>
      </c>
      <c r="G119" s="104">
        <v>3.57</v>
      </c>
      <c r="H119" s="104">
        <v>7.55</v>
      </c>
      <c r="I119" s="105">
        <v>6</v>
      </c>
      <c r="J119" s="5">
        <v>6</v>
      </c>
      <c r="K119" s="6">
        <v>38</v>
      </c>
      <c r="L119" s="6">
        <v>38</v>
      </c>
    </row>
    <row r="120" spans="2:12" ht="15">
      <c r="B120" s="136">
        <v>7</v>
      </c>
      <c r="C120" s="100">
        <v>130</v>
      </c>
      <c r="D120" s="122" t="s">
        <v>734</v>
      </c>
      <c r="E120" s="102">
        <v>2005</v>
      </c>
      <c r="F120" s="108" t="s">
        <v>677</v>
      </c>
      <c r="G120" s="104">
        <v>4.21</v>
      </c>
      <c r="H120" s="104">
        <v>8.15</v>
      </c>
      <c r="I120" s="105">
        <v>7</v>
      </c>
      <c r="J120" s="5">
        <v>7</v>
      </c>
      <c r="K120" s="6">
        <v>36</v>
      </c>
      <c r="L120" s="6">
        <v>36</v>
      </c>
    </row>
    <row r="121" spans="2:12" ht="15">
      <c r="B121" s="137">
        <v>8</v>
      </c>
      <c r="C121" s="100">
        <v>175</v>
      </c>
      <c r="D121" s="122" t="s">
        <v>735</v>
      </c>
      <c r="E121" s="138">
        <v>2006</v>
      </c>
      <c r="F121" s="103" t="s">
        <v>670</v>
      </c>
      <c r="G121" s="104">
        <v>3.47</v>
      </c>
      <c r="H121" s="99"/>
      <c r="I121" s="113"/>
      <c r="J121" s="5">
        <v>8</v>
      </c>
      <c r="K121" s="6">
        <v>34</v>
      </c>
      <c r="L121" s="6">
        <v>0</v>
      </c>
    </row>
    <row r="122" spans="2:12" ht="15">
      <c r="B122" s="136">
        <v>9</v>
      </c>
      <c r="C122" s="100">
        <v>176</v>
      </c>
      <c r="D122" s="122" t="s">
        <v>736</v>
      </c>
      <c r="E122" s="138">
        <v>2006</v>
      </c>
      <c r="F122" s="103" t="s">
        <v>670</v>
      </c>
      <c r="G122" s="104">
        <v>3.48</v>
      </c>
      <c r="H122" s="99"/>
      <c r="I122" s="113"/>
      <c r="J122" s="5">
        <v>9</v>
      </c>
      <c r="K122" s="6">
        <v>32</v>
      </c>
      <c r="L122" s="6">
        <v>0</v>
      </c>
    </row>
    <row r="123" spans="2:12" ht="15">
      <c r="B123" s="137">
        <v>10</v>
      </c>
      <c r="C123" s="100">
        <v>132</v>
      </c>
      <c r="D123" s="122" t="s">
        <v>737</v>
      </c>
      <c r="E123" s="102">
        <v>2005</v>
      </c>
      <c r="F123" s="102" t="s">
        <v>691</v>
      </c>
      <c r="G123" s="104">
        <v>3.49</v>
      </c>
      <c r="H123" s="99"/>
      <c r="I123" s="113"/>
      <c r="J123" s="5">
        <v>10</v>
      </c>
      <c r="K123" s="6">
        <v>31</v>
      </c>
      <c r="L123" s="6">
        <v>0</v>
      </c>
    </row>
    <row r="124" spans="2:12" ht="15">
      <c r="B124" s="99">
        <v>11</v>
      </c>
      <c r="C124" s="139">
        <v>160</v>
      </c>
      <c r="D124" s="140" t="s">
        <v>494</v>
      </c>
      <c r="E124" s="19">
        <v>2005</v>
      </c>
      <c r="F124" s="103" t="s">
        <v>670</v>
      </c>
      <c r="G124" s="141">
        <v>3.51</v>
      </c>
      <c r="H124" s="20"/>
      <c r="I124" s="140"/>
      <c r="J124" s="5">
        <v>11</v>
      </c>
      <c r="K124" s="6">
        <v>30</v>
      </c>
      <c r="L124" s="6">
        <v>0</v>
      </c>
    </row>
    <row r="125" spans="2:12" ht="15.75">
      <c r="B125" s="137">
        <v>12</v>
      </c>
      <c r="C125" s="100">
        <v>178</v>
      </c>
      <c r="D125" s="127" t="s">
        <v>477</v>
      </c>
      <c r="E125" s="102">
        <v>2006</v>
      </c>
      <c r="F125" s="103" t="s">
        <v>670</v>
      </c>
      <c r="G125" s="142">
        <v>3.53</v>
      </c>
      <c r="H125" s="99"/>
      <c r="I125" s="113"/>
      <c r="J125" s="5">
        <v>12</v>
      </c>
      <c r="K125" s="6">
        <v>28</v>
      </c>
      <c r="L125" s="6">
        <v>0</v>
      </c>
    </row>
    <row r="126" spans="2:12" ht="15.75">
      <c r="B126" s="136">
        <v>13</v>
      </c>
      <c r="C126" s="100">
        <v>177</v>
      </c>
      <c r="D126" s="127" t="s">
        <v>479</v>
      </c>
      <c r="E126" s="102">
        <v>2006</v>
      </c>
      <c r="F126" s="103" t="s">
        <v>670</v>
      </c>
      <c r="G126" s="142">
        <v>3.58</v>
      </c>
      <c r="H126" s="99"/>
      <c r="I126" s="113"/>
      <c r="J126" s="5">
        <v>13</v>
      </c>
      <c r="K126" s="6">
        <v>26</v>
      </c>
      <c r="L126" s="6">
        <v>0</v>
      </c>
    </row>
    <row r="127" spans="2:12" ht="15.75">
      <c r="B127" s="137">
        <v>14</v>
      </c>
      <c r="C127" s="100">
        <v>179</v>
      </c>
      <c r="D127" s="127" t="s">
        <v>501</v>
      </c>
      <c r="E127" s="102">
        <v>2006</v>
      </c>
      <c r="F127" s="103" t="s">
        <v>670</v>
      </c>
      <c r="G127" s="142">
        <v>4.18</v>
      </c>
      <c r="H127" s="99"/>
      <c r="I127" s="113"/>
      <c r="J127" s="5">
        <v>14</v>
      </c>
      <c r="K127" s="6">
        <v>24</v>
      </c>
      <c r="L127" s="6">
        <v>0</v>
      </c>
    </row>
    <row r="128" spans="2:12" ht="15">
      <c r="B128" s="136">
        <v>15</v>
      </c>
      <c r="C128" s="100">
        <v>129</v>
      </c>
      <c r="D128" s="122" t="s">
        <v>475</v>
      </c>
      <c r="E128" s="102">
        <v>2006</v>
      </c>
      <c r="F128" s="102" t="s">
        <v>710</v>
      </c>
      <c r="G128" s="142">
        <v>4.27</v>
      </c>
      <c r="H128" s="99"/>
      <c r="I128" s="113"/>
      <c r="J128" s="5">
        <v>15</v>
      </c>
      <c r="K128" s="6">
        <v>22</v>
      </c>
      <c r="L128" s="6">
        <v>0</v>
      </c>
    </row>
    <row r="129" spans="2:12" ht="15">
      <c r="B129" s="137">
        <v>16</v>
      </c>
      <c r="C129" s="100">
        <v>125</v>
      </c>
      <c r="D129" s="123" t="s">
        <v>738</v>
      </c>
      <c r="E129" s="102">
        <v>2003</v>
      </c>
      <c r="F129" s="108" t="s">
        <v>679</v>
      </c>
      <c r="G129" s="142">
        <v>4.3</v>
      </c>
      <c r="H129" s="99"/>
      <c r="I129" s="113"/>
      <c r="J129" s="5">
        <v>16</v>
      </c>
      <c r="K129" s="6">
        <v>20</v>
      </c>
      <c r="L129" s="6">
        <v>0</v>
      </c>
    </row>
    <row r="130" spans="2:12" ht="15">
      <c r="B130" s="136">
        <v>17</v>
      </c>
      <c r="C130" s="100">
        <v>124</v>
      </c>
      <c r="D130" s="122" t="s">
        <v>482</v>
      </c>
      <c r="E130" s="102">
        <v>2006</v>
      </c>
      <c r="F130" s="108" t="s">
        <v>679</v>
      </c>
      <c r="G130" s="142">
        <v>4.31</v>
      </c>
      <c r="H130" s="99"/>
      <c r="I130" s="113"/>
      <c r="J130" s="5">
        <v>17</v>
      </c>
      <c r="K130" s="6">
        <v>18</v>
      </c>
      <c r="L130" s="6">
        <v>0</v>
      </c>
    </row>
    <row r="131" spans="2:12" ht="15">
      <c r="B131" s="136">
        <v>18</v>
      </c>
      <c r="C131" s="100">
        <v>131</v>
      </c>
      <c r="D131" s="122" t="s">
        <v>739</v>
      </c>
      <c r="E131" s="102">
        <v>2006</v>
      </c>
      <c r="F131" s="108" t="s">
        <v>677</v>
      </c>
      <c r="G131" s="142">
        <v>4.5</v>
      </c>
      <c r="H131" s="99"/>
      <c r="I131" s="113"/>
      <c r="J131" s="5">
        <v>18</v>
      </c>
      <c r="K131" s="6">
        <v>16</v>
      </c>
      <c r="L131" s="6">
        <v>0</v>
      </c>
    </row>
    <row r="132" spans="2:12" ht="15">
      <c r="B132" s="136">
        <v>19</v>
      </c>
      <c r="C132" s="100">
        <v>128</v>
      </c>
      <c r="D132" s="123" t="s">
        <v>740</v>
      </c>
      <c r="E132" s="102">
        <v>2005</v>
      </c>
      <c r="F132" s="102" t="s">
        <v>710</v>
      </c>
      <c r="G132" s="142">
        <v>5.04</v>
      </c>
      <c r="H132" s="99"/>
      <c r="I132" s="113"/>
      <c r="J132" s="5">
        <v>19</v>
      </c>
      <c r="K132" s="6">
        <v>14</v>
      </c>
      <c r="L132" s="6">
        <v>0</v>
      </c>
    </row>
    <row r="133" spans="2:12" ht="15">
      <c r="B133" s="136">
        <v>20</v>
      </c>
      <c r="C133" s="100">
        <v>126</v>
      </c>
      <c r="D133" s="121" t="s">
        <v>741</v>
      </c>
      <c r="E133" s="120">
        <v>2006</v>
      </c>
      <c r="F133" s="108" t="s">
        <v>679</v>
      </c>
      <c r="G133" s="99"/>
      <c r="H133" s="99"/>
      <c r="I133" s="105" t="s">
        <v>695</v>
      </c>
      <c r="J133" s="20"/>
      <c r="K133" s="20"/>
      <c r="L133" s="20"/>
    </row>
    <row r="134" spans="2:12" ht="15.75">
      <c r="B134" s="136">
        <v>21</v>
      </c>
      <c r="C134" s="100">
        <v>133</v>
      </c>
      <c r="D134" s="127" t="s">
        <v>473</v>
      </c>
      <c r="E134" s="102">
        <v>2006</v>
      </c>
      <c r="F134" s="108" t="s">
        <v>672</v>
      </c>
      <c r="G134" s="99"/>
      <c r="H134" s="99"/>
      <c r="I134" s="105" t="s">
        <v>695</v>
      </c>
      <c r="J134" s="20"/>
      <c r="K134" s="20"/>
      <c r="L134" s="20"/>
    </row>
    <row r="135" spans="2:12" ht="15.75">
      <c r="B135" s="136">
        <v>22</v>
      </c>
      <c r="C135" s="100">
        <v>137</v>
      </c>
      <c r="D135" s="127" t="s">
        <v>499</v>
      </c>
      <c r="E135" s="102">
        <v>2005</v>
      </c>
      <c r="F135" s="103" t="s">
        <v>670</v>
      </c>
      <c r="G135" s="99"/>
      <c r="H135" s="99"/>
      <c r="I135" s="105" t="s">
        <v>695</v>
      </c>
      <c r="J135" s="20"/>
      <c r="K135" s="20"/>
      <c r="L135" s="20"/>
    </row>
    <row r="137" spans="2:12" ht="42.75">
      <c r="B137" s="97" t="s">
        <v>306</v>
      </c>
      <c r="C137" s="97" t="s">
        <v>663</v>
      </c>
      <c r="D137" s="98" t="s">
        <v>42</v>
      </c>
      <c r="E137" s="97" t="s">
        <v>198</v>
      </c>
      <c r="F137" s="98" t="s">
        <v>664</v>
      </c>
      <c r="G137" s="97" t="s">
        <v>742</v>
      </c>
      <c r="H137" s="97" t="s">
        <v>666</v>
      </c>
      <c r="I137" s="98" t="s">
        <v>1</v>
      </c>
      <c r="J137" s="16" t="s">
        <v>1</v>
      </c>
      <c r="K137" s="16" t="s">
        <v>800</v>
      </c>
      <c r="L137" s="16" t="s">
        <v>801</v>
      </c>
    </row>
    <row r="138" spans="2:9" ht="15">
      <c r="B138" s="143"/>
      <c r="C138" s="144" t="s">
        <v>743</v>
      </c>
      <c r="D138" s="145"/>
      <c r="E138" s="133"/>
      <c r="F138" s="146"/>
      <c r="G138" s="134"/>
      <c r="H138" s="134"/>
      <c r="I138" s="135"/>
    </row>
    <row r="139" spans="2:12" ht="15">
      <c r="B139" s="137">
        <v>1</v>
      </c>
      <c r="C139" s="147">
        <v>1</v>
      </c>
      <c r="D139" s="123" t="s">
        <v>92</v>
      </c>
      <c r="E139" s="102">
        <v>2003</v>
      </c>
      <c r="F139" s="103" t="s">
        <v>669</v>
      </c>
      <c r="G139" s="104">
        <v>8.25</v>
      </c>
      <c r="H139" s="104">
        <v>21.23</v>
      </c>
      <c r="I139" s="105">
        <v>1</v>
      </c>
      <c r="J139" s="5">
        <v>1</v>
      </c>
      <c r="K139" s="6">
        <v>60</v>
      </c>
      <c r="L139" s="6">
        <v>60</v>
      </c>
    </row>
    <row r="140" spans="2:12" ht="15">
      <c r="B140" s="137">
        <v>2</v>
      </c>
      <c r="C140" s="147">
        <v>26</v>
      </c>
      <c r="D140" s="122" t="s">
        <v>629</v>
      </c>
      <c r="E140" s="102">
        <v>2003</v>
      </c>
      <c r="F140" s="108" t="s">
        <v>679</v>
      </c>
      <c r="G140" s="104">
        <v>8.49</v>
      </c>
      <c r="H140" s="104">
        <v>22.35</v>
      </c>
      <c r="I140" s="105">
        <v>2</v>
      </c>
      <c r="J140" s="5">
        <v>2</v>
      </c>
      <c r="K140" s="6">
        <v>54</v>
      </c>
      <c r="L140" s="6">
        <v>54</v>
      </c>
    </row>
    <row r="141" spans="2:12" ht="15">
      <c r="B141" s="137">
        <v>3</v>
      </c>
      <c r="C141" s="147">
        <v>14</v>
      </c>
      <c r="D141" s="119" t="s">
        <v>744</v>
      </c>
      <c r="E141" s="120">
        <v>2004</v>
      </c>
      <c r="F141" s="108" t="s">
        <v>703</v>
      </c>
      <c r="G141" s="104">
        <v>8.4</v>
      </c>
      <c r="H141" s="104">
        <v>23.55</v>
      </c>
      <c r="I141" s="105">
        <v>3</v>
      </c>
      <c r="J141" s="5">
        <v>3</v>
      </c>
      <c r="K141" s="6">
        <v>48</v>
      </c>
      <c r="L141" s="6">
        <v>48</v>
      </c>
    </row>
    <row r="142" spans="2:12" ht="15">
      <c r="B142" s="137">
        <v>4</v>
      </c>
      <c r="C142" s="147">
        <v>21</v>
      </c>
      <c r="D142" s="119" t="s">
        <v>580</v>
      </c>
      <c r="E142" s="120">
        <v>2003</v>
      </c>
      <c r="F142" s="108" t="s">
        <v>679</v>
      </c>
      <c r="G142" s="104">
        <v>9.08</v>
      </c>
      <c r="H142" s="104">
        <v>24.02</v>
      </c>
      <c r="I142" s="105">
        <v>4</v>
      </c>
      <c r="J142" s="5">
        <v>4</v>
      </c>
      <c r="K142" s="6">
        <v>43</v>
      </c>
      <c r="L142" s="6">
        <v>43</v>
      </c>
    </row>
    <row r="143" spans="2:12" ht="15">
      <c r="B143" s="137">
        <v>5</v>
      </c>
      <c r="C143" s="147">
        <v>3</v>
      </c>
      <c r="D143" s="122" t="s">
        <v>100</v>
      </c>
      <c r="E143" s="102">
        <v>2003</v>
      </c>
      <c r="F143" s="102" t="s">
        <v>675</v>
      </c>
      <c r="G143" s="104">
        <v>8.55</v>
      </c>
      <c r="H143" s="104">
        <v>24.37</v>
      </c>
      <c r="I143" s="105">
        <v>5</v>
      </c>
      <c r="J143" s="5">
        <v>5</v>
      </c>
      <c r="K143" s="6">
        <v>40</v>
      </c>
      <c r="L143" s="6">
        <v>40</v>
      </c>
    </row>
    <row r="144" spans="2:12" ht="15">
      <c r="B144" s="137">
        <v>6</v>
      </c>
      <c r="C144" s="147">
        <v>28</v>
      </c>
      <c r="D144" s="148" t="s">
        <v>745</v>
      </c>
      <c r="E144" s="102">
        <v>2003</v>
      </c>
      <c r="F144" s="108" t="s">
        <v>679</v>
      </c>
      <c r="G144" s="104">
        <v>9.51</v>
      </c>
      <c r="H144" s="104">
        <v>25.24</v>
      </c>
      <c r="I144" s="105">
        <v>6</v>
      </c>
      <c r="J144" s="5">
        <v>6</v>
      </c>
      <c r="K144" s="6">
        <v>38</v>
      </c>
      <c r="L144" s="6">
        <v>38</v>
      </c>
    </row>
    <row r="145" spans="2:12" ht="15">
      <c r="B145" s="137">
        <v>7</v>
      </c>
      <c r="C145" s="147">
        <v>12</v>
      </c>
      <c r="D145" s="119" t="s">
        <v>746</v>
      </c>
      <c r="E145" s="120">
        <v>2004</v>
      </c>
      <c r="F145" s="108" t="s">
        <v>703</v>
      </c>
      <c r="G145" s="104" t="s">
        <v>747</v>
      </c>
      <c r="H145" s="104">
        <v>25.32</v>
      </c>
      <c r="I145" s="105">
        <v>7</v>
      </c>
      <c r="J145" s="5">
        <v>7</v>
      </c>
      <c r="K145" s="6">
        <v>36</v>
      </c>
      <c r="L145" s="6">
        <v>36</v>
      </c>
    </row>
    <row r="146" spans="2:12" ht="15">
      <c r="B146" s="137">
        <v>8</v>
      </c>
      <c r="C146" s="147">
        <v>4</v>
      </c>
      <c r="D146" s="149" t="s">
        <v>122</v>
      </c>
      <c r="E146" s="150">
        <v>2003</v>
      </c>
      <c r="F146" s="102" t="s">
        <v>675</v>
      </c>
      <c r="G146" s="104">
        <v>9.14</v>
      </c>
      <c r="H146" s="104">
        <v>25.45</v>
      </c>
      <c r="I146" s="105">
        <v>8</v>
      </c>
      <c r="J146" s="5">
        <v>8</v>
      </c>
      <c r="K146" s="6">
        <v>34</v>
      </c>
      <c r="L146" s="6">
        <v>34</v>
      </c>
    </row>
    <row r="147" spans="2:12" ht="15">
      <c r="B147" s="137">
        <v>9</v>
      </c>
      <c r="C147" s="147">
        <v>9</v>
      </c>
      <c r="D147" s="119" t="s">
        <v>748</v>
      </c>
      <c r="E147" s="120">
        <v>2004</v>
      </c>
      <c r="F147" s="108" t="s">
        <v>703</v>
      </c>
      <c r="G147" s="104">
        <v>9.43</v>
      </c>
      <c r="H147" s="104">
        <v>26.54</v>
      </c>
      <c r="I147" s="105">
        <v>9</v>
      </c>
      <c r="J147" s="5">
        <v>9</v>
      </c>
      <c r="K147" s="6">
        <v>32</v>
      </c>
      <c r="L147" s="6">
        <v>32</v>
      </c>
    </row>
    <row r="148" spans="2:12" ht="15">
      <c r="B148" s="137">
        <v>10</v>
      </c>
      <c r="C148" s="147">
        <v>15</v>
      </c>
      <c r="D148" s="119" t="s">
        <v>749</v>
      </c>
      <c r="E148" s="120">
        <v>2004</v>
      </c>
      <c r="F148" s="108" t="s">
        <v>703</v>
      </c>
      <c r="G148" s="104">
        <v>9.5</v>
      </c>
      <c r="H148" s="104">
        <v>26.54</v>
      </c>
      <c r="I148" s="105">
        <v>9</v>
      </c>
      <c r="J148" s="5">
        <v>10</v>
      </c>
      <c r="K148" s="6">
        <v>31</v>
      </c>
      <c r="L148" s="6">
        <v>31</v>
      </c>
    </row>
    <row r="149" spans="2:12" ht="15">
      <c r="B149" s="137">
        <v>11</v>
      </c>
      <c r="C149" s="147">
        <v>10</v>
      </c>
      <c r="D149" s="119" t="s">
        <v>750</v>
      </c>
      <c r="E149" s="120">
        <v>2004</v>
      </c>
      <c r="F149" s="108" t="s">
        <v>703</v>
      </c>
      <c r="G149" s="104">
        <v>9.51</v>
      </c>
      <c r="H149" s="104">
        <v>27.02</v>
      </c>
      <c r="I149" s="105">
        <v>11</v>
      </c>
      <c r="J149" s="5">
        <v>11</v>
      </c>
      <c r="K149" s="6">
        <v>30</v>
      </c>
      <c r="L149" s="6">
        <v>30</v>
      </c>
    </row>
    <row r="150" spans="2:12" ht="15">
      <c r="B150" s="137">
        <v>12</v>
      </c>
      <c r="C150" s="147">
        <v>7</v>
      </c>
      <c r="D150" s="119" t="s">
        <v>751</v>
      </c>
      <c r="E150" s="120">
        <v>2004</v>
      </c>
      <c r="F150" s="108" t="s">
        <v>703</v>
      </c>
      <c r="G150" s="104">
        <v>10.35</v>
      </c>
      <c r="H150" s="104">
        <v>29.18</v>
      </c>
      <c r="I150" s="105">
        <v>12</v>
      </c>
      <c r="J150" s="5">
        <v>12</v>
      </c>
      <c r="K150" s="6">
        <v>28</v>
      </c>
      <c r="L150" s="6">
        <v>28</v>
      </c>
    </row>
    <row r="151" spans="2:12" ht="15">
      <c r="B151" s="137">
        <v>13</v>
      </c>
      <c r="C151" s="147">
        <v>5</v>
      </c>
      <c r="D151" s="119" t="s">
        <v>752</v>
      </c>
      <c r="E151" s="120">
        <v>2004</v>
      </c>
      <c r="F151" s="108" t="s">
        <v>703</v>
      </c>
      <c r="G151" s="104">
        <v>10.16</v>
      </c>
      <c r="H151" s="104">
        <v>29.52</v>
      </c>
      <c r="I151" s="105">
        <v>13</v>
      </c>
      <c r="J151" s="5">
        <v>13</v>
      </c>
      <c r="K151" s="6">
        <v>26</v>
      </c>
      <c r="L151" s="6">
        <v>26</v>
      </c>
    </row>
    <row r="152" spans="2:12" ht="15">
      <c r="B152" s="137">
        <v>14</v>
      </c>
      <c r="C152" s="147">
        <v>11</v>
      </c>
      <c r="D152" s="119" t="s">
        <v>753</v>
      </c>
      <c r="E152" s="120">
        <v>2004</v>
      </c>
      <c r="F152" s="108" t="s">
        <v>703</v>
      </c>
      <c r="G152" s="104">
        <v>11.09</v>
      </c>
      <c r="H152" s="104">
        <v>31.58</v>
      </c>
      <c r="I152" s="105">
        <v>14</v>
      </c>
      <c r="J152" s="5">
        <v>14</v>
      </c>
      <c r="K152" s="6">
        <v>24</v>
      </c>
      <c r="L152" s="6">
        <v>24</v>
      </c>
    </row>
    <row r="153" spans="2:12" ht="15">
      <c r="B153" s="137">
        <v>15</v>
      </c>
      <c r="C153" s="147">
        <v>19</v>
      </c>
      <c r="D153" s="119" t="s">
        <v>754</v>
      </c>
      <c r="E153" s="120">
        <v>2004</v>
      </c>
      <c r="F153" s="108" t="s">
        <v>703</v>
      </c>
      <c r="G153" s="104">
        <v>11.09</v>
      </c>
      <c r="H153" s="104">
        <v>31.59</v>
      </c>
      <c r="I153" s="105">
        <v>15</v>
      </c>
      <c r="J153" s="5">
        <v>15</v>
      </c>
      <c r="K153" s="6">
        <v>22</v>
      </c>
      <c r="L153" s="6">
        <v>22</v>
      </c>
    </row>
    <row r="154" spans="2:12" ht="15">
      <c r="B154" s="137">
        <v>16</v>
      </c>
      <c r="C154" s="147">
        <v>2</v>
      </c>
      <c r="D154" s="122" t="s">
        <v>570</v>
      </c>
      <c r="E154" s="102">
        <v>2004</v>
      </c>
      <c r="F154" s="103" t="s">
        <v>670</v>
      </c>
      <c r="G154" s="104">
        <v>8.28</v>
      </c>
      <c r="H154" s="104"/>
      <c r="I154" s="105"/>
      <c r="J154" s="5">
        <v>16</v>
      </c>
      <c r="K154" s="6">
        <v>20</v>
      </c>
      <c r="L154" s="6">
        <v>0</v>
      </c>
    </row>
    <row r="155" spans="2:12" ht="15">
      <c r="B155" s="137">
        <v>17</v>
      </c>
      <c r="C155" s="147">
        <v>29</v>
      </c>
      <c r="D155" s="148" t="s">
        <v>574</v>
      </c>
      <c r="E155" s="102">
        <v>2003</v>
      </c>
      <c r="F155" s="108" t="s">
        <v>679</v>
      </c>
      <c r="G155" s="104">
        <v>8.31</v>
      </c>
      <c r="H155" s="104"/>
      <c r="I155" s="105"/>
      <c r="J155" s="5">
        <v>17</v>
      </c>
      <c r="K155" s="6">
        <v>18</v>
      </c>
      <c r="L155" s="6">
        <v>0</v>
      </c>
    </row>
    <row r="156" spans="2:12" ht="15">
      <c r="B156" s="137">
        <v>18</v>
      </c>
      <c r="C156" s="147">
        <v>23</v>
      </c>
      <c r="D156" s="119" t="s">
        <v>578</v>
      </c>
      <c r="E156" s="120">
        <v>2004</v>
      </c>
      <c r="F156" s="108" t="s">
        <v>677</v>
      </c>
      <c r="G156" s="104">
        <v>8.42</v>
      </c>
      <c r="H156" s="104"/>
      <c r="I156" s="105"/>
      <c r="J156" s="5">
        <v>18</v>
      </c>
      <c r="K156" s="6">
        <v>16</v>
      </c>
      <c r="L156" s="6">
        <v>0</v>
      </c>
    </row>
    <row r="157" spans="2:12" ht="15">
      <c r="B157" s="137">
        <v>19</v>
      </c>
      <c r="C157" s="147">
        <v>13</v>
      </c>
      <c r="D157" s="119" t="s">
        <v>755</v>
      </c>
      <c r="E157" s="120">
        <v>2003</v>
      </c>
      <c r="F157" s="103" t="s">
        <v>670</v>
      </c>
      <c r="G157" s="104">
        <v>9.09</v>
      </c>
      <c r="H157" s="104"/>
      <c r="I157" s="105"/>
      <c r="J157" s="5">
        <v>19</v>
      </c>
      <c r="K157" s="6">
        <v>14</v>
      </c>
      <c r="L157" s="6">
        <v>0</v>
      </c>
    </row>
    <row r="158" spans="2:12" ht="15">
      <c r="B158" s="137">
        <v>20</v>
      </c>
      <c r="C158" s="147">
        <v>24</v>
      </c>
      <c r="D158" s="119" t="s">
        <v>756</v>
      </c>
      <c r="E158" s="120">
        <v>2004</v>
      </c>
      <c r="F158" s="102" t="s">
        <v>691</v>
      </c>
      <c r="G158" s="104">
        <v>9.31</v>
      </c>
      <c r="H158" s="104"/>
      <c r="I158" s="105"/>
      <c r="J158" s="5">
        <v>20</v>
      </c>
      <c r="K158" s="6">
        <v>12</v>
      </c>
      <c r="L158" s="6">
        <v>0</v>
      </c>
    </row>
    <row r="159" spans="2:12" ht="15">
      <c r="B159" s="137">
        <v>21</v>
      </c>
      <c r="C159" s="147">
        <v>18</v>
      </c>
      <c r="D159" s="119" t="s">
        <v>757</v>
      </c>
      <c r="E159" s="120">
        <v>2004</v>
      </c>
      <c r="F159" s="108" t="s">
        <v>703</v>
      </c>
      <c r="G159" s="104">
        <v>9.32</v>
      </c>
      <c r="H159" s="104"/>
      <c r="I159" s="105"/>
      <c r="J159" s="5">
        <v>21</v>
      </c>
      <c r="K159" s="6">
        <v>10</v>
      </c>
      <c r="L159" s="6">
        <v>0</v>
      </c>
    </row>
    <row r="160" spans="2:12" ht="15">
      <c r="B160" s="137">
        <v>22</v>
      </c>
      <c r="C160" s="147">
        <v>16</v>
      </c>
      <c r="D160" s="119" t="s">
        <v>586</v>
      </c>
      <c r="E160" s="120">
        <v>2004</v>
      </c>
      <c r="F160" s="103" t="s">
        <v>670</v>
      </c>
      <c r="G160" s="104">
        <v>9.35</v>
      </c>
      <c r="H160" s="104"/>
      <c r="I160" s="105"/>
      <c r="J160" s="5">
        <v>22</v>
      </c>
      <c r="K160" s="6">
        <v>9</v>
      </c>
      <c r="L160" s="6">
        <v>0</v>
      </c>
    </row>
    <row r="161" spans="2:12" ht="15">
      <c r="B161" s="137">
        <v>23</v>
      </c>
      <c r="C161" s="147">
        <v>6</v>
      </c>
      <c r="D161" s="119" t="s">
        <v>758</v>
      </c>
      <c r="E161" s="120">
        <v>2004</v>
      </c>
      <c r="F161" s="108" t="s">
        <v>703</v>
      </c>
      <c r="G161" s="104">
        <v>9.42</v>
      </c>
      <c r="H161" s="104"/>
      <c r="I161" s="105"/>
      <c r="J161" s="5">
        <v>23</v>
      </c>
      <c r="K161" s="6">
        <v>8</v>
      </c>
      <c r="L161" s="6">
        <v>0</v>
      </c>
    </row>
    <row r="162" spans="2:12" ht="15">
      <c r="B162" s="137">
        <v>24</v>
      </c>
      <c r="C162" s="147">
        <v>8</v>
      </c>
      <c r="D162" s="119" t="s">
        <v>759</v>
      </c>
      <c r="E162" s="120">
        <v>2004</v>
      </c>
      <c r="F162" s="108" t="s">
        <v>703</v>
      </c>
      <c r="G162" s="104">
        <v>10</v>
      </c>
      <c r="H162" s="104"/>
      <c r="I162" s="105"/>
      <c r="J162" s="5">
        <v>24</v>
      </c>
      <c r="K162" s="6">
        <v>7</v>
      </c>
      <c r="L162" s="6">
        <v>0</v>
      </c>
    </row>
    <row r="163" spans="2:12" ht="15">
      <c r="B163" s="137">
        <v>25</v>
      </c>
      <c r="C163" s="147">
        <v>17</v>
      </c>
      <c r="D163" s="119" t="s">
        <v>760</v>
      </c>
      <c r="E163" s="120">
        <v>2004</v>
      </c>
      <c r="F163" s="108" t="s">
        <v>703</v>
      </c>
      <c r="G163" s="104">
        <v>10.06</v>
      </c>
      <c r="H163" s="104"/>
      <c r="I163" s="105"/>
      <c r="J163" s="5">
        <v>25</v>
      </c>
      <c r="K163" s="6">
        <v>6</v>
      </c>
      <c r="L163" s="6">
        <v>0</v>
      </c>
    </row>
    <row r="164" spans="2:12" ht="15">
      <c r="B164" s="137">
        <v>26</v>
      </c>
      <c r="C164" s="147">
        <v>25</v>
      </c>
      <c r="D164" s="149" t="s">
        <v>761</v>
      </c>
      <c r="E164" s="150">
        <v>2004</v>
      </c>
      <c r="F164" s="102" t="s">
        <v>691</v>
      </c>
      <c r="G164" s="104">
        <v>10.25</v>
      </c>
      <c r="H164" s="104"/>
      <c r="I164" s="105"/>
      <c r="J164" s="5">
        <v>26</v>
      </c>
      <c r="K164" s="6">
        <v>5</v>
      </c>
      <c r="L164" s="6">
        <v>0</v>
      </c>
    </row>
    <row r="165" spans="2:12" ht="15">
      <c r="B165" s="137">
        <v>27</v>
      </c>
      <c r="C165" s="147">
        <v>27</v>
      </c>
      <c r="D165" s="123" t="s">
        <v>762</v>
      </c>
      <c r="E165" s="102">
        <v>2003</v>
      </c>
      <c r="F165" s="108" t="s">
        <v>679</v>
      </c>
      <c r="G165" s="99"/>
      <c r="H165" s="99"/>
      <c r="I165" s="105" t="s">
        <v>695</v>
      </c>
      <c r="J165" s="20"/>
      <c r="K165" s="20"/>
      <c r="L165" s="20"/>
    </row>
    <row r="167" spans="2:12" ht="42.75">
      <c r="B167" s="206" t="s">
        <v>803</v>
      </c>
      <c r="C167" s="206" t="s">
        <v>802</v>
      </c>
      <c r="D167" s="206"/>
      <c r="E167" s="206"/>
      <c r="F167" s="206"/>
      <c r="G167" s="206"/>
      <c r="H167" s="206"/>
      <c r="I167" s="206"/>
      <c r="J167" s="16" t="s">
        <v>1</v>
      </c>
      <c r="K167" s="16" t="s">
        <v>800</v>
      </c>
      <c r="L167" s="16" t="s">
        <v>801</v>
      </c>
    </row>
    <row r="168" spans="2:12" ht="15">
      <c r="B168" s="105">
        <v>1</v>
      </c>
      <c r="C168" s="147">
        <v>30</v>
      </c>
      <c r="D168" s="149" t="s">
        <v>189</v>
      </c>
      <c r="E168" s="150">
        <v>2001</v>
      </c>
      <c r="F168" s="102" t="s">
        <v>675</v>
      </c>
      <c r="G168" s="151">
        <v>8.39</v>
      </c>
      <c r="H168" s="105">
        <v>23.35</v>
      </c>
      <c r="I168" s="105">
        <v>1</v>
      </c>
      <c r="J168" s="5">
        <v>1</v>
      </c>
      <c r="K168" s="6">
        <v>60</v>
      </c>
      <c r="L168" s="6">
        <v>60</v>
      </c>
    </row>
    <row r="169" spans="2:12" ht="15">
      <c r="B169" s="105">
        <v>2</v>
      </c>
      <c r="C169" s="147">
        <v>22</v>
      </c>
      <c r="D169" s="123" t="s">
        <v>632</v>
      </c>
      <c r="E169" s="102">
        <v>2002</v>
      </c>
      <c r="F169" s="108" t="s">
        <v>679</v>
      </c>
      <c r="G169" s="151">
        <v>10.27</v>
      </c>
      <c r="H169" s="105">
        <v>24.51</v>
      </c>
      <c r="I169" s="105">
        <v>2</v>
      </c>
      <c r="J169" s="5">
        <v>2</v>
      </c>
      <c r="K169" s="6">
        <v>54</v>
      </c>
      <c r="L169" s="6">
        <v>54</v>
      </c>
    </row>
    <row r="170" spans="2:12" ht="15">
      <c r="B170" s="105">
        <v>3</v>
      </c>
      <c r="C170" s="147">
        <v>20</v>
      </c>
      <c r="D170" s="149" t="s">
        <v>634</v>
      </c>
      <c r="E170" s="150">
        <v>2002</v>
      </c>
      <c r="F170" s="103" t="s">
        <v>670</v>
      </c>
      <c r="G170" s="151">
        <v>8.51</v>
      </c>
      <c r="H170" s="105"/>
      <c r="I170" s="105"/>
      <c r="J170" s="5">
        <v>3</v>
      </c>
      <c r="K170" s="6">
        <v>48</v>
      </c>
      <c r="L170" s="6">
        <v>0</v>
      </c>
    </row>
    <row r="171" spans="2:12" ht="15">
      <c r="B171" s="105">
        <v>4</v>
      </c>
      <c r="C171" s="147">
        <v>31</v>
      </c>
      <c r="D171" s="123" t="s">
        <v>763</v>
      </c>
      <c r="E171" s="102">
        <v>2001</v>
      </c>
      <c r="F171" s="108" t="s">
        <v>679</v>
      </c>
      <c r="G171" s="151"/>
      <c r="H171" s="105"/>
      <c r="I171" s="105" t="s">
        <v>695</v>
      </c>
      <c r="J171" s="20"/>
      <c r="K171" s="20"/>
      <c r="L171" s="20"/>
    </row>
    <row r="173" spans="2:12" ht="42.75">
      <c r="B173" s="206" t="s">
        <v>805</v>
      </c>
      <c r="C173" s="206" t="s">
        <v>804</v>
      </c>
      <c r="D173" s="206"/>
      <c r="E173" s="206"/>
      <c r="F173" s="206"/>
      <c r="G173" s="206"/>
      <c r="H173" s="206"/>
      <c r="I173" s="206"/>
      <c r="J173" s="16" t="s">
        <v>1</v>
      </c>
      <c r="K173" s="16" t="s">
        <v>800</v>
      </c>
      <c r="L173" s="16" t="s">
        <v>801</v>
      </c>
    </row>
    <row r="174" spans="2:12" ht="15.75">
      <c r="B174" s="105">
        <v>1</v>
      </c>
      <c r="C174" s="152">
        <v>33</v>
      </c>
      <c r="D174" s="123" t="s">
        <v>179</v>
      </c>
      <c r="E174" s="102">
        <v>1990</v>
      </c>
      <c r="F174" s="102" t="s">
        <v>675</v>
      </c>
      <c r="G174" s="153">
        <v>7.45</v>
      </c>
      <c r="H174" s="153">
        <v>20.58</v>
      </c>
      <c r="I174" s="105">
        <v>1</v>
      </c>
      <c r="J174" s="5">
        <v>1</v>
      </c>
      <c r="K174" s="6">
        <v>60</v>
      </c>
      <c r="L174" s="6">
        <v>60</v>
      </c>
    </row>
    <row r="175" spans="2:12" ht="15.75">
      <c r="B175" s="105">
        <v>2</v>
      </c>
      <c r="C175" s="152">
        <v>35</v>
      </c>
      <c r="D175" s="123" t="s">
        <v>173</v>
      </c>
      <c r="E175" s="102">
        <v>1994</v>
      </c>
      <c r="F175" s="102" t="s">
        <v>56</v>
      </c>
      <c r="G175" s="153">
        <v>10.24</v>
      </c>
      <c r="H175" s="153">
        <v>26.03</v>
      </c>
      <c r="I175" s="105">
        <v>2</v>
      </c>
      <c r="J175" s="5">
        <v>2</v>
      </c>
      <c r="K175" s="6">
        <v>54</v>
      </c>
      <c r="L175" s="6">
        <v>54</v>
      </c>
    </row>
    <row r="176" spans="2:12" ht="15.75">
      <c r="B176" s="105">
        <v>3</v>
      </c>
      <c r="C176" s="154">
        <v>64</v>
      </c>
      <c r="D176" s="151" t="s">
        <v>764</v>
      </c>
      <c r="E176" s="105">
        <v>1989</v>
      </c>
      <c r="F176" s="105" t="s">
        <v>56</v>
      </c>
      <c r="G176" s="153">
        <v>10.14</v>
      </c>
      <c r="H176" s="153">
        <v>26.32</v>
      </c>
      <c r="I176" s="105">
        <v>3</v>
      </c>
      <c r="J176" s="5">
        <v>3</v>
      </c>
      <c r="K176" s="6">
        <v>48</v>
      </c>
      <c r="L176" s="6">
        <v>48</v>
      </c>
    </row>
    <row r="177" spans="2:12" ht="15.75">
      <c r="B177" s="105">
        <v>4</v>
      </c>
      <c r="C177" s="154">
        <v>32</v>
      </c>
      <c r="D177" s="155" t="s">
        <v>765</v>
      </c>
      <c r="E177" s="156">
        <v>1990</v>
      </c>
      <c r="F177" s="156" t="s">
        <v>766</v>
      </c>
      <c r="G177" s="157">
        <v>11.42</v>
      </c>
      <c r="H177" s="157">
        <v>29.17</v>
      </c>
      <c r="I177" s="105">
        <v>4</v>
      </c>
      <c r="J177" s="5">
        <v>4</v>
      </c>
      <c r="K177" s="6">
        <v>43</v>
      </c>
      <c r="L177" s="6">
        <v>43</v>
      </c>
    </row>
    <row r="178" spans="2:12" ht="15.75">
      <c r="B178" s="105">
        <v>5</v>
      </c>
      <c r="C178" s="154">
        <v>38</v>
      </c>
      <c r="D178" s="123" t="s">
        <v>767</v>
      </c>
      <c r="E178" s="102">
        <v>2001</v>
      </c>
      <c r="F178" s="102" t="s">
        <v>691</v>
      </c>
      <c r="G178" s="153">
        <v>7.25</v>
      </c>
      <c r="H178" s="153"/>
      <c r="I178" s="105"/>
      <c r="J178" s="5">
        <v>5</v>
      </c>
      <c r="K178" s="6">
        <v>40</v>
      </c>
      <c r="L178" s="6">
        <v>0</v>
      </c>
    </row>
    <row r="179" spans="2:12" ht="15.75">
      <c r="B179" s="105">
        <v>6</v>
      </c>
      <c r="C179" s="152">
        <v>39</v>
      </c>
      <c r="D179" s="151" t="s">
        <v>768</v>
      </c>
      <c r="E179" s="105">
        <v>1994</v>
      </c>
      <c r="F179" s="105" t="s">
        <v>56</v>
      </c>
      <c r="G179" s="153">
        <v>7.4</v>
      </c>
      <c r="H179" s="158"/>
      <c r="I179" s="105"/>
      <c r="J179" s="5">
        <v>6</v>
      </c>
      <c r="K179" s="6">
        <v>38</v>
      </c>
      <c r="L179" s="6">
        <v>0</v>
      </c>
    </row>
    <row r="180" spans="2:12" ht="15.75">
      <c r="B180" s="105">
        <v>7</v>
      </c>
      <c r="C180" s="152">
        <v>37</v>
      </c>
      <c r="D180" s="123" t="s">
        <v>769</v>
      </c>
      <c r="E180" s="102">
        <v>2000</v>
      </c>
      <c r="F180" s="102" t="s">
        <v>691</v>
      </c>
      <c r="G180" s="153">
        <v>8.18</v>
      </c>
      <c r="H180" s="153"/>
      <c r="I180" s="105"/>
      <c r="J180" s="5">
        <v>7</v>
      </c>
      <c r="K180" s="6">
        <v>36</v>
      </c>
      <c r="L180" s="6">
        <v>0</v>
      </c>
    </row>
    <row r="181" spans="2:12" ht="15.75">
      <c r="B181" s="105">
        <v>8</v>
      </c>
      <c r="C181" s="154">
        <v>34</v>
      </c>
      <c r="D181" s="123" t="s">
        <v>770</v>
      </c>
      <c r="E181" s="102">
        <v>1991</v>
      </c>
      <c r="F181" s="102" t="s">
        <v>56</v>
      </c>
      <c r="G181" s="151"/>
      <c r="H181" s="105"/>
      <c r="I181" s="105" t="s">
        <v>695</v>
      </c>
      <c r="J181" s="20"/>
      <c r="K181" s="20"/>
      <c r="L181" s="20"/>
    </row>
    <row r="182" spans="2:12" ht="15.75">
      <c r="B182" s="105">
        <v>9</v>
      </c>
      <c r="C182" s="154">
        <v>36</v>
      </c>
      <c r="D182" s="123" t="s">
        <v>771</v>
      </c>
      <c r="E182" s="102">
        <v>1992</v>
      </c>
      <c r="F182" s="102"/>
      <c r="G182" s="151"/>
      <c r="H182" s="105"/>
      <c r="I182" s="105" t="s">
        <v>695</v>
      </c>
      <c r="J182" s="20"/>
      <c r="K182" s="20"/>
      <c r="L182" s="20"/>
    </row>
    <row r="183" spans="2:9" ht="15.75">
      <c r="B183" s="58"/>
      <c r="C183" s="168"/>
      <c r="D183" s="165"/>
      <c r="E183" s="166"/>
      <c r="F183" s="166"/>
      <c r="G183" s="114"/>
      <c r="H183" s="133"/>
      <c r="I183" s="167"/>
    </row>
    <row r="184" spans="2:12" ht="42.75">
      <c r="B184" s="206" t="s">
        <v>807</v>
      </c>
      <c r="C184" s="206" t="s">
        <v>806</v>
      </c>
      <c r="D184" s="206"/>
      <c r="E184" s="206"/>
      <c r="F184" s="206"/>
      <c r="G184" s="206"/>
      <c r="H184" s="206"/>
      <c r="I184" s="206"/>
      <c r="J184" s="16" t="s">
        <v>1</v>
      </c>
      <c r="K184" s="16" t="s">
        <v>800</v>
      </c>
      <c r="L184" s="16" t="s">
        <v>801</v>
      </c>
    </row>
    <row r="185" spans="2:12" ht="15.75">
      <c r="B185" s="105">
        <v>1</v>
      </c>
      <c r="C185" s="152">
        <v>42</v>
      </c>
      <c r="D185" s="123" t="s">
        <v>159</v>
      </c>
      <c r="E185" s="102">
        <v>1986</v>
      </c>
      <c r="F185" s="102" t="s">
        <v>56</v>
      </c>
      <c r="G185" s="153">
        <v>9.07</v>
      </c>
      <c r="H185" s="153">
        <v>21</v>
      </c>
      <c r="I185" s="105">
        <v>1</v>
      </c>
      <c r="J185" s="5">
        <v>1</v>
      </c>
      <c r="K185" s="6">
        <v>60</v>
      </c>
      <c r="L185" s="6">
        <v>60</v>
      </c>
    </row>
    <row r="186" spans="2:12" ht="15.75">
      <c r="B186" s="105">
        <v>2</v>
      </c>
      <c r="C186" s="152">
        <v>44</v>
      </c>
      <c r="D186" s="123" t="s">
        <v>161</v>
      </c>
      <c r="E186" s="102">
        <v>1984</v>
      </c>
      <c r="F186" s="102" t="s">
        <v>56</v>
      </c>
      <c r="G186" s="153">
        <v>9.1</v>
      </c>
      <c r="H186" s="153">
        <v>21.01</v>
      </c>
      <c r="I186" s="105">
        <v>2</v>
      </c>
      <c r="J186" s="5">
        <v>2</v>
      </c>
      <c r="K186" s="6">
        <v>54</v>
      </c>
      <c r="L186" s="6">
        <v>54</v>
      </c>
    </row>
    <row r="187" spans="2:12" ht="15.75">
      <c r="B187" s="105">
        <v>3</v>
      </c>
      <c r="C187" s="152">
        <v>65</v>
      </c>
      <c r="D187" s="151" t="s">
        <v>772</v>
      </c>
      <c r="E187" s="105">
        <v>1987</v>
      </c>
      <c r="F187" s="105" t="s">
        <v>56</v>
      </c>
      <c r="G187" s="153">
        <v>9.21</v>
      </c>
      <c r="H187" s="153">
        <v>23.46</v>
      </c>
      <c r="I187" s="105">
        <v>3</v>
      </c>
      <c r="J187" s="5">
        <v>3</v>
      </c>
      <c r="K187" s="6">
        <v>48</v>
      </c>
      <c r="L187" s="6">
        <v>48</v>
      </c>
    </row>
    <row r="188" spans="2:12" ht="15.75">
      <c r="B188" s="105">
        <v>4</v>
      </c>
      <c r="C188" s="152">
        <v>43</v>
      </c>
      <c r="D188" s="123" t="s">
        <v>773</v>
      </c>
      <c r="E188" s="102">
        <v>1985</v>
      </c>
      <c r="F188" s="102" t="s">
        <v>56</v>
      </c>
      <c r="G188" s="153">
        <v>9.17</v>
      </c>
      <c r="H188" s="153">
        <v>24.42</v>
      </c>
      <c r="I188" s="105">
        <v>4</v>
      </c>
      <c r="J188" s="5">
        <v>4</v>
      </c>
      <c r="K188" s="6">
        <v>43</v>
      </c>
      <c r="L188" s="6">
        <v>43</v>
      </c>
    </row>
    <row r="189" spans="2:12" ht="15.75">
      <c r="B189" s="105">
        <v>5</v>
      </c>
      <c r="C189" s="152">
        <v>46</v>
      </c>
      <c r="D189" s="123" t="s">
        <v>774</v>
      </c>
      <c r="E189" s="102">
        <v>1989</v>
      </c>
      <c r="F189" s="102" t="s">
        <v>691</v>
      </c>
      <c r="G189" s="153">
        <v>7.58</v>
      </c>
      <c r="H189" s="153"/>
      <c r="I189" s="105"/>
      <c r="J189" s="5">
        <v>5</v>
      </c>
      <c r="K189" s="6">
        <v>40</v>
      </c>
      <c r="L189" s="6">
        <v>0</v>
      </c>
    </row>
    <row r="190" spans="2:12" ht="15.75">
      <c r="B190" s="105">
        <v>6</v>
      </c>
      <c r="C190" s="152">
        <v>48</v>
      </c>
      <c r="D190" s="151" t="s">
        <v>775</v>
      </c>
      <c r="E190" s="105">
        <v>1981</v>
      </c>
      <c r="F190" s="105" t="s">
        <v>56</v>
      </c>
      <c r="G190" s="153">
        <v>8.5</v>
      </c>
      <c r="H190" s="153"/>
      <c r="I190" s="105"/>
      <c r="J190" s="5">
        <v>6</v>
      </c>
      <c r="K190" s="6">
        <v>38</v>
      </c>
      <c r="L190" s="6">
        <v>0</v>
      </c>
    </row>
    <row r="191" spans="2:12" ht="15.75">
      <c r="B191" s="105">
        <v>7</v>
      </c>
      <c r="C191" s="152">
        <v>41</v>
      </c>
      <c r="D191" s="123" t="s">
        <v>185</v>
      </c>
      <c r="E191" s="102">
        <v>1983</v>
      </c>
      <c r="F191" s="103" t="s">
        <v>0</v>
      </c>
      <c r="G191" s="151"/>
      <c r="H191" s="105"/>
      <c r="I191" s="105" t="s">
        <v>695</v>
      </c>
      <c r="J191" s="20"/>
      <c r="K191" s="20"/>
      <c r="L191" s="20"/>
    </row>
    <row r="192" spans="2:12" ht="15.75">
      <c r="B192" s="105">
        <v>8</v>
      </c>
      <c r="C192" s="152">
        <v>45</v>
      </c>
      <c r="D192" s="106" t="s">
        <v>776</v>
      </c>
      <c r="E192" s="102">
        <v>1983</v>
      </c>
      <c r="F192" s="103" t="s">
        <v>669</v>
      </c>
      <c r="G192" s="151"/>
      <c r="H192" s="105"/>
      <c r="I192" s="105" t="s">
        <v>695</v>
      </c>
      <c r="J192" s="20"/>
      <c r="K192" s="20"/>
      <c r="L192" s="20"/>
    </row>
    <row r="194" spans="2:12" ht="42.75">
      <c r="B194" s="206" t="s">
        <v>777</v>
      </c>
      <c r="C194" s="206"/>
      <c r="D194" s="206"/>
      <c r="E194" s="206"/>
      <c r="F194" s="206"/>
      <c r="G194" s="206"/>
      <c r="H194" s="206"/>
      <c r="I194" s="206"/>
      <c r="J194" s="16" t="s">
        <v>1</v>
      </c>
      <c r="K194" s="16" t="s">
        <v>800</v>
      </c>
      <c r="L194" s="16" t="s">
        <v>801</v>
      </c>
    </row>
    <row r="195" spans="2:12" ht="15">
      <c r="B195" s="105">
        <v>1</v>
      </c>
      <c r="C195" s="147">
        <v>49</v>
      </c>
      <c r="D195" s="123" t="s">
        <v>646</v>
      </c>
      <c r="E195" s="102">
        <v>1979</v>
      </c>
      <c r="F195" s="102" t="s">
        <v>56</v>
      </c>
      <c r="G195" s="105">
        <v>8.48</v>
      </c>
      <c r="H195" s="105">
        <v>21.43</v>
      </c>
      <c r="I195" s="105">
        <v>1</v>
      </c>
      <c r="J195" s="5">
        <v>1</v>
      </c>
      <c r="K195" s="6">
        <v>60</v>
      </c>
      <c r="L195" s="6">
        <v>60</v>
      </c>
    </row>
    <row r="197" spans="2:12" ht="42.75">
      <c r="B197" s="206" t="s">
        <v>778</v>
      </c>
      <c r="C197" s="206"/>
      <c r="D197" s="206"/>
      <c r="E197" s="206"/>
      <c r="F197" s="206"/>
      <c r="G197" s="206"/>
      <c r="H197" s="206"/>
      <c r="I197" s="206"/>
      <c r="J197" s="16" t="s">
        <v>1</v>
      </c>
      <c r="K197" s="16" t="s">
        <v>800</v>
      </c>
      <c r="L197" s="16" t="s">
        <v>801</v>
      </c>
    </row>
    <row r="198" spans="2:12" ht="15.75">
      <c r="B198" s="105">
        <v>1</v>
      </c>
      <c r="C198" s="152">
        <v>53</v>
      </c>
      <c r="D198" s="123" t="s">
        <v>779</v>
      </c>
      <c r="E198" s="102">
        <v>1965</v>
      </c>
      <c r="F198" s="102" t="s">
        <v>56</v>
      </c>
      <c r="G198" s="153">
        <v>8.58</v>
      </c>
      <c r="H198" s="153">
        <v>23.2</v>
      </c>
      <c r="I198" s="105">
        <v>1</v>
      </c>
      <c r="J198" s="5">
        <v>1</v>
      </c>
      <c r="K198" s="6">
        <v>60</v>
      </c>
      <c r="L198" s="6">
        <v>60</v>
      </c>
    </row>
    <row r="199" spans="2:12" ht="15.75">
      <c r="B199" s="159">
        <v>2</v>
      </c>
      <c r="C199" s="152">
        <v>51</v>
      </c>
      <c r="D199" s="123" t="s">
        <v>175</v>
      </c>
      <c r="E199" s="102">
        <v>1963</v>
      </c>
      <c r="F199" s="102" t="s">
        <v>0</v>
      </c>
      <c r="G199" s="153">
        <v>10.37</v>
      </c>
      <c r="H199" s="153">
        <v>26.37</v>
      </c>
      <c r="I199" s="105">
        <v>2</v>
      </c>
      <c r="J199" s="5">
        <v>2</v>
      </c>
      <c r="K199" s="6">
        <v>54</v>
      </c>
      <c r="L199" s="6">
        <v>54</v>
      </c>
    </row>
    <row r="200" spans="2:12" ht="15.75">
      <c r="B200" s="105">
        <v>3</v>
      </c>
      <c r="C200" s="152">
        <v>54</v>
      </c>
      <c r="D200" s="123" t="s">
        <v>780</v>
      </c>
      <c r="E200" s="102">
        <v>1967</v>
      </c>
      <c r="F200" s="102" t="s">
        <v>56</v>
      </c>
      <c r="G200" s="153">
        <v>10.36</v>
      </c>
      <c r="H200" s="153">
        <v>27.48</v>
      </c>
      <c r="I200" s="105">
        <v>3</v>
      </c>
      <c r="J200" s="5">
        <v>3</v>
      </c>
      <c r="K200" s="6">
        <v>48</v>
      </c>
      <c r="L200" s="6">
        <v>48</v>
      </c>
    </row>
    <row r="201" spans="2:12" ht="15.75">
      <c r="B201" s="159">
        <v>4</v>
      </c>
      <c r="C201" s="152">
        <v>52</v>
      </c>
      <c r="D201" s="123" t="s">
        <v>781</v>
      </c>
      <c r="E201" s="102">
        <v>1967</v>
      </c>
      <c r="F201" s="102" t="s">
        <v>56</v>
      </c>
      <c r="G201" s="153">
        <v>9.4</v>
      </c>
      <c r="H201" s="153"/>
      <c r="I201" s="151"/>
      <c r="J201" s="5">
        <v>4</v>
      </c>
      <c r="K201" s="6">
        <v>43</v>
      </c>
      <c r="L201" s="6">
        <v>0</v>
      </c>
    </row>
    <row r="203" spans="2:12" ht="42.75">
      <c r="B203" s="206" t="s">
        <v>782</v>
      </c>
      <c r="C203" s="206"/>
      <c r="D203" s="206"/>
      <c r="E203" s="206"/>
      <c r="F203" s="206"/>
      <c r="G203" s="206"/>
      <c r="H203" s="206"/>
      <c r="I203" s="206"/>
      <c r="J203" s="16" t="s">
        <v>1</v>
      </c>
      <c r="K203" s="16" t="s">
        <v>800</v>
      </c>
      <c r="L203" s="16" t="s">
        <v>801</v>
      </c>
    </row>
    <row r="204" spans="2:12" ht="15.75">
      <c r="B204" s="105">
        <v>1</v>
      </c>
      <c r="C204" s="152">
        <v>57</v>
      </c>
      <c r="D204" s="123" t="s">
        <v>203</v>
      </c>
      <c r="E204" s="102">
        <v>1957</v>
      </c>
      <c r="F204" s="102" t="s">
        <v>56</v>
      </c>
      <c r="G204" s="153">
        <v>11.17</v>
      </c>
      <c r="H204" s="153">
        <v>25.31</v>
      </c>
      <c r="I204" s="105">
        <v>1</v>
      </c>
      <c r="J204" s="5">
        <v>1</v>
      </c>
      <c r="K204" s="6">
        <v>60</v>
      </c>
      <c r="L204" s="6">
        <v>60</v>
      </c>
    </row>
    <row r="205" spans="2:12" ht="15.75">
      <c r="B205" s="159">
        <v>2</v>
      </c>
      <c r="C205" s="152">
        <v>58</v>
      </c>
      <c r="D205" s="123" t="s">
        <v>655</v>
      </c>
      <c r="E205" s="102">
        <v>1951</v>
      </c>
      <c r="F205" s="102" t="s">
        <v>56</v>
      </c>
      <c r="G205" s="153">
        <v>10.3</v>
      </c>
      <c r="H205" s="153">
        <v>32.15</v>
      </c>
      <c r="I205" s="105">
        <v>2</v>
      </c>
      <c r="J205" s="5">
        <v>2</v>
      </c>
      <c r="K205" s="6">
        <v>54</v>
      </c>
      <c r="L205" s="6">
        <v>54</v>
      </c>
    </row>
    <row r="207" spans="2:12" ht="42.75">
      <c r="B207" s="206" t="s">
        <v>809</v>
      </c>
      <c r="C207" s="206" t="s">
        <v>808</v>
      </c>
      <c r="D207" s="206"/>
      <c r="E207" s="206"/>
      <c r="F207" s="206"/>
      <c r="G207" s="206"/>
      <c r="H207" s="206"/>
      <c r="I207" s="206"/>
      <c r="J207" s="16" t="s">
        <v>1</v>
      </c>
      <c r="K207" s="16" t="s">
        <v>800</v>
      </c>
      <c r="L207" s="16" t="s">
        <v>801</v>
      </c>
    </row>
    <row r="208" spans="2:12" ht="15">
      <c r="B208" s="105">
        <v>1</v>
      </c>
      <c r="C208" s="160">
        <v>4</v>
      </c>
      <c r="D208" s="122" t="s">
        <v>559</v>
      </c>
      <c r="E208" s="102">
        <v>2004</v>
      </c>
      <c r="F208" s="108" t="s">
        <v>672</v>
      </c>
      <c r="G208" s="105">
        <v>11.25</v>
      </c>
      <c r="H208" s="105">
        <v>28.54</v>
      </c>
      <c r="I208" s="105">
        <v>1</v>
      </c>
      <c r="J208" s="5">
        <v>1</v>
      </c>
      <c r="K208" s="6">
        <v>60</v>
      </c>
      <c r="L208" s="6">
        <v>60</v>
      </c>
    </row>
    <row r="209" spans="2:12" ht="15">
      <c r="B209" s="105">
        <v>2</v>
      </c>
      <c r="C209" s="160">
        <v>5</v>
      </c>
      <c r="D209" s="123" t="s">
        <v>783</v>
      </c>
      <c r="E209" s="102">
        <v>2004</v>
      </c>
      <c r="F209" s="103" t="s">
        <v>675</v>
      </c>
      <c r="G209" s="105">
        <v>10.45</v>
      </c>
      <c r="H209" s="105">
        <v>29.37</v>
      </c>
      <c r="I209" s="105">
        <v>2</v>
      </c>
      <c r="J209" s="5">
        <v>2</v>
      </c>
      <c r="K209" s="6">
        <v>54</v>
      </c>
      <c r="L209" s="6">
        <v>54</v>
      </c>
    </row>
    <row r="210" spans="2:12" ht="15">
      <c r="B210" s="105">
        <v>3</v>
      </c>
      <c r="C210" s="160">
        <v>2</v>
      </c>
      <c r="D210" s="122" t="s">
        <v>563</v>
      </c>
      <c r="E210" s="102">
        <v>2004</v>
      </c>
      <c r="F210" s="108" t="s">
        <v>677</v>
      </c>
      <c r="G210" s="105">
        <v>11.4</v>
      </c>
      <c r="H210" s="105">
        <v>31.25</v>
      </c>
      <c r="I210" s="105">
        <v>3</v>
      </c>
      <c r="J210" s="5">
        <v>3</v>
      </c>
      <c r="K210" s="6">
        <v>48</v>
      </c>
      <c r="L210" s="6">
        <v>48</v>
      </c>
    </row>
    <row r="211" spans="2:12" ht="15">
      <c r="B211" s="105">
        <v>4</v>
      </c>
      <c r="C211" s="160">
        <v>3</v>
      </c>
      <c r="D211" s="122" t="s">
        <v>784</v>
      </c>
      <c r="E211" s="102">
        <v>2003</v>
      </c>
      <c r="F211" s="108" t="s">
        <v>672</v>
      </c>
      <c r="G211" s="105">
        <v>13.15</v>
      </c>
      <c r="H211" s="105">
        <v>37.34</v>
      </c>
      <c r="I211" s="105">
        <v>4</v>
      </c>
      <c r="J211" s="5">
        <v>4</v>
      </c>
      <c r="K211" s="6">
        <v>43</v>
      </c>
      <c r="L211" s="6">
        <v>43</v>
      </c>
    </row>
    <row r="212" spans="2:12" ht="15">
      <c r="B212" s="105">
        <v>5</v>
      </c>
      <c r="C212" s="160">
        <v>1</v>
      </c>
      <c r="D212" s="123" t="s">
        <v>785</v>
      </c>
      <c r="E212" s="102">
        <v>2003</v>
      </c>
      <c r="F212" s="108" t="s">
        <v>679</v>
      </c>
      <c r="G212" s="105">
        <v>11.08</v>
      </c>
      <c r="H212" s="105"/>
      <c r="I212" s="105"/>
      <c r="J212" s="5">
        <v>5</v>
      </c>
      <c r="K212" s="6">
        <v>40</v>
      </c>
      <c r="L212" s="6">
        <v>0</v>
      </c>
    </row>
    <row r="214" spans="2:12" ht="42.75">
      <c r="B214" s="206" t="s">
        <v>811</v>
      </c>
      <c r="C214" s="206" t="s">
        <v>810</v>
      </c>
      <c r="D214" s="206"/>
      <c r="E214" s="206"/>
      <c r="F214" s="206"/>
      <c r="G214" s="206"/>
      <c r="H214" s="206"/>
      <c r="I214" s="206"/>
      <c r="J214" s="16" t="s">
        <v>1</v>
      </c>
      <c r="K214" s="16" t="s">
        <v>800</v>
      </c>
      <c r="L214" s="16" t="s">
        <v>801</v>
      </c>
    </row>
    <row r="215" spans="2:12" ht="15">
      <c r="B215" s="105">
        <v>1</v>
      </c>
      <c r="C215" s="160">
        <v>6</v>
      </c>
      <c r="D215" s="123" t="s">
        <v>53</v>
      </c>
      <c r="E215" s="102">
        <v>2001</v>
      </c>
      <c r="F215" s="103" t="s">
        <v>669</v>
      </c>
      <c r="G215" s="105">
        <v>12.09</v>
      </c>
      <c r="H215" s="105">
        <v>30.34</v>
      </c>
      <c r="I215" s="105">
        <v>1</v>
      </c>
      <c r="J215" s="5">
        <v>1</v>
      </c>
      <c r="K215" s="6">
        <v>60</v>
      </c>
      <c r="L215" s="6">
        <v>60</v>
      </c>
    </row>
    <row r="216" spans="2:12" ht="15">
      <c r="B216" s="105">
        <v>2</v>
      </c>
      <c r="C216" s="160">
        <v>7</v>
      </c>
      <c r="D216" s="123" t="s">
        <v>786</v>
      </c>
      <c r="E216" s="102">
        <v>2001</v>
      </c>
      <c r="F216" s="102" t="s">
        <v>710</v>
      </c>
      <c r="G216" s="105">
        <v>11.31</v>
      </c>
      <c r="H216" s="105"/>
      <c r="I216" s="105"/>
      <c r="J216" s="5">
        <v>2</v>
      </c>
      <c r="K216" s="6">
        <v>54</v>
      </c>
      <c r="L216" s="6">
        <v>0</v>
      </c>
    </row>
    <row r="218" spans="2:12" ht="42.75">
      <c r="B218" s="206" t="s">
        <v>787</v>
      </c>
      <c r="C218" s="206"/>
      <c r="D218" s="206"/>
      <c r="E218" s="206"/>
      <c r="F218" s="206"/>
      <c r="G218" s="206"/>
      <c r="H218" s="206"/>
      <c r="I218" s="206"/>
      <c r="J218" s="16" t="s">
        <v>1</v>
      </c>
      <c r="K218" s="16" t="s">
        <v>800</v>
      </c>
      <c r="L218" s="16" t="s">
        <v>801</v>
      </c>
    </row>
    <row r="219" spans="2:12" ht="15">
      <c r="B219" s="105">
        <v>1</v>
      </c>
      <c r="C219" s="160">
        <v>10</v>
      </c>
      <c r="D219" s="123" t="s">
        <v>788</v>
      </c>
      <c r="E219" s="102">
        <v>1993</v>
      </c>
      <c r="F219" s="102" t="s">
        <v>56</v>
      </c>
      <c r="G219" s="105">
        <v>9.45</v>
      </c>
      <c r="H219" s="105">
        <v>27.1</v>
      </c>
      <c r="I219" s="105">
        <v>1</v>
      </c>
      <c r="J219" s="5">
        <v>1</v>
      </c>
      <c r="K219" s="6">
        <v>60</v>
      </c>
      <c r="L219" s="6">
        <v>60</v>
      </c>
    </row>
    <row r="220" spans="2:12" ht="15">
      <c r="B220" s="105">
        <v>2</v>
      </c>
      <c r="C220" s="160">
        <v>8</v>
      </c>
      <c r="D220" s="123" t="s">
        <v>76</v>
      </c>
      <c r="E220" s="102">
        <v>1990</v>
      </c>
      <c r="F220" s="156" t="s">
        <v>56</v>
      </c>
      <c r="G220" s="105">
        <v>11.5</v>
      </c>
      <c r="H220" s="105">
        <v>27.43</v>
      </c>
      <c r="I220" s="105">
        <v>2</v>
      </c>
      <c r="J220" s="5">
        <v>2</v>
      </c>
      <c r="K220" s="6">
        <v>54</v>
      </c>
      <c r="L220" s="6">
        <v>54</v>
      </c>
    </row>
    <row r="221" spans="2:12" ht="15">
      <c r="B221" s="105">
        <v>3</v>
      </c>
      <c r="C221" s="160">
        <v>9</v>
      </c>
      <c r="D221" s="148" t="s">
        <v>82</v>
      </c>
      <c r="E221" s="102">
        <v>1994</v>
      </c>
      <c r="F221" s="102" t="s">
        <v>789</v>
      </c>
      <c r="G221" s="105"/>
      <c r="H221" s="105"/>
      <c r="I221" s="105" t="s">
        <v>695</v>
      </c>
      <c r="J221" s="20"/>
      <c r="K221" s="20"/>
      <c r="L221" s="20"/>
    </row>
    <row r="223" spans="2:12" ht="42.75">
      <c r="B223" s="206" t="s">
        <v>790</v>
      </c>
      <c r="C223" s="206"/>
      <c r="D223" s="206"/>
      <c r="E223" s="206"/>
      <c r="F223" s="206"/>
      <c r="G223" s="206"/>
      <c r="H223" s="206"/>
      <c r="I223" s="206"/>
      <c r="J223" s="16" t="s">
        <v>1</v>
      </c>
      <c r="K223" s="16" t="s">
        <v>800</v>
      </c>
      <c r="L223" s="16" t="s">
        <v>801</v>
      </c>
    </row>
    <row r="224" spans="2:12" ht="15">
      <c r="B224" s="105">
        <v>1</v>
      </c>
      <c r="C224" s="160">
        <v>12</v>
      </c>
      <c r="D224" s="123" t="s">
        <v>260</v>
      </c>
      <c r="E224" s="102">
        <v>1981</v>
      </c>
      <c r="F224" s="102"/>
      <c r="G224" s="105">
        <v>11.51</v>
      </c>
      <c r="H224" s="105">
        <v>29.34</v>
      </c>
      <c r="I224" s="105">
        <v>1</v>
      </c>
      <c r="J224" s="5">
        <v>1</v>
      </c>
      <c r="K224" s="6">
        <v>60</v>
      </c>
      <c r="L224" s="6">
        <v>60</v>
      </c>
    </row>
    <row r="225" spans="2:12" ht="15.75">
      <c r="B225" s="105">
        <v>2</v>
      </c>
      <c r="C225" s="161">
        <v>13</v>
      </c>
      <c r="D225" s="129" t="s">
        <v>791</v>
      </c>
      <c r="E225" s="102">
        <v>1986</v>
      </c>
      <c r="F225" s="103" t="s">
        <v>669</v>
      </c>
      <c r="G225" s="105">
        <v>13.46</v>
      </c>
      <c r="H225" s="105">
        <v>40.38</v>
      </c>
      <c r="I225" s="105">
        <v>2</v>
      </c>
      <c r="J225" s="5">
        <v>2</v>
      </c>
      <c r="K225" s="6">
        <v>54</v>
      </c>
      <c r="L225" s="6">
        <v>54</v>
      </c>
    </row>
    <row r="226" spans="2:12" ht="15">
      <c r="B226" s="105">
        <v>3</v>
      </c>
      <c r="C226" s="161">
        <v>11</v>
      </c>
      <c r="D226" s="123" t="s">
        <v>792</v>
      </c>
      <c r="E226" s="102">
        <v>1983</v>
      </c>
      <c r="F226" s="102" t="s">
        <v>56</v>
      </c>
      <c r="G226" s="159"/>
      <c r="H226" s="159"/>
      <c r="I226" s="159" t="s">
        <v>695</v>
      </c>
      <c r="J226" s="20"/>
      <c r="K226" s="20"/>
      <c r="L226" s="20"/>
    </row>
    <row r="227" spans="2:12" ht="15">
      <c r="B227" s="105">
        <v>4</v>
      </c>
      <c r="C227" s="160">
        <v>14</v>
      </c>
      <c r="D227" s="119" t="s">
        <v>793</v>
      </c>
      <c r="E227" s="120">
        <v>1980</v>
      </c>
      <c r="F227" s="103" t="s">
        <v>669</v>
      </c>
      <c r="G227" s="105"/>
      <c r="H227" s="105"/>
      <c r="I227" s="105" t="s">
        <v>695</v>
      </c>
      <c r="J227" s="20"/>
      <c r="K227" s="20"/>
      <c r="L227" s="20"/>
    </row>
    <row r="228" spans="2:12" ht="15">
      <c r="B228" s="105">
        <v>5</v>
      </c>
      <c r="C228" s="160">
        <v>15</v>
      </c>
      <c r="D228" s="123" t="s">
        <v>794</v>
      </c>
      <c r="E228" s="102">
        <v>1983</v>
      </c>
      <c r="F228" s="103" t="s">
        <v>669</v>
      </c>
      <c r="G228" s="105"/>
      <c r="H228" s="105"/>
      <c r="I228" s="105" t="s">
        <v>695</v>
      </c>
      <c r="J228" s="20"/>
      <c r="K228" s="20"/>
      <c r="L228" s="20"/>
    </row>
    <row r="230" spans="2:12" ht="42.75">
      <c r="B230" s="206" t="s">
        <v>795</v>
      </c>
      <c r="C230" s="206"/>
      <c r="D230" s="206"/>
      <c r="E230" s="206"/>
      <c r="F230" s="206"/>
      <c r="G230" s="206"/>
      <c r="H230" s="206"/>
      <c r="I230" s="206"/>
      <c r="J230" s="16" t="s">
        <v>1</v>
      </c>
      <c r="K230" s="16" t="s">
        <v>800</v>
      </c>
      <c r="L230" s="16" t="s">
        <v>801</v>
      </c>
    </row>
    <row r="231" spans="2:12" ht="15">
      <c r="B231" s="105">
        <v>1</v>
      </c>
      <c r="C231" s="160">
        <v>16</v>
      </c>
      <c r="D231" s="123" t="s">
        <v>80</v>
      </c>
      <c r="E231" s="102">
        <v>1978</v>
      </c>
      <c r="F231" s="102" t="s">
        <v>0</v>
      </c>
      <c r="G231" s="105"/>
      <c r="H231" s="105"/>
      <c r="I231" s="105" t="s">
        <v>695</v>
      </c>
      <c r="J231" s="5"/>
      <c r="K231" s="6"/>
      <c r="L231" s="6"/>
    </row>
    <row r="232" spans="2:12" ht="15">
      <c r="B232" s="159">
        <v>2</v>
      </c>
      <c r="C232" s="160">
        <v>17</v>
      </c>
      <c r="D232" s="123" t="s">
        <v>255</v>
      </c>
      <c r="E232" s="102">
        <v>1976</v>
      </c>
      <c r="F232" s="103" t="s">
        <v>669</v>
      </c>
      <c r="G232" s="105"/>
      <c r="H232" s="105"/>
      <c r="I232" s="105" t="s">
        <v>695</v>
      </c>
      <c r="J232" s="5"/>
      <c r="K232" s="6"/>
      <c r="L232" s="6"/>
    </row>
    <row r="234" spans="2:12" ht="42.75">
      <c r="B234" s="206" t="s">
        <v>796</v>
      </c>
      <c r="C234" s="206"/>
      <c r="D234" s="206"/>
      <c r="E234" s="206"/>
      <c r="F234" s="206"/>
      <c r="G234" s="206"/>
      <c r="H234" s="206"/>
      <c r="I234" s="206"/>
      <c r="J234" s="16" t="s">
        <v>1</v>
      </c>
      <c r="K234" s="16" t="s">
        <v>800</v>
      </c>
      <c r="L234" s="16" t="s">
        <v>801</v>
      </c>
    </row>
    <row r="235" spans="2:12" ht="15">
      <c r="B235" s="159">
        <v>1</v>
      </c>
      <c r="C235" s="159"/>
      <c r="D235" s="162"/>
      <c r="E235" s="159"/>
      <c r="F235" s="159"/>
      <c r="G235" s="162"/>
      <c r="H235" s="162"/>
      <c r="I235" s="162"/>
      <c r="J235" s="5"/>
      <c r="K235" s="6"/>
      <c r="L235" s="6"/>
    </row>
    <row r="237" spans="2:12" ht="42.75">
      <c r="B237" s="206" t="s">
        <v>797</v>
      </c>
      <c r="C237" s="206"/>
      <c r="D237" s="206"/>
      <c r="E237" s="206"/>
      <c r="F237" s="206"/>
      <c r="G237" s="206"/>
      <c r="H237" s="206"/>
      <c r="I237" s="206"/>
      <c r="J237" s="16" t="s">
        <v>1</v>
      </c>
      <c r="K237" s="16" t="s">
        <v>800</v>
      </c>
      <c r="L237" s="16" t="s">
        <v>801</v>
      </c>
    </row>
    <row r="238" spans="2:12" ht="15">
      <c r="B238" s="159">
        <v>1</v>
      </c>
      <c r="C238" s="161">
        <v>18</v>
      </c>
      <c r="D238" s="155" t="s">
        <v>798</v>
      </c>
      <c r="E238" s="156">
        <v>1958</v>
      </c>
      <c r="F238" s="156" t="s">
        <v>56</v>
      </c>
      <c r="G238" s="163">
        <v>13.44</v>
      </c>
      <c r="H238" s="162"/>
      <c r="I238" s="162"/>
      <c r="J238" s="5">
        <v>1</v>
      </c>
      <c r="K238" s="6">
        <v>60</v>
      </c>
      <c r="L238" s="6">
        <v>0</v>
      </c>
    </row>
    <row r="239" spans="2:12" ht="15">
      <c r="B239" s="105">
        <v>2</v>
      </c>
      <c r="C239" s="160">
        <v>19</v>
      </c>
      <c r="D239" s="123" t="s">
        <v>799</v>
      </c>
      <c r="E239" s="102">
        <v>1949</v>
      </c>
      <c r="F239" s="102" t="s">
        <v>56</v>
      </c>
      <c r="G239" s="164">
        <v>21.3</v>
      </c>
      <c r="H239" s="151"/>
      <c r="I239" s="151"/>
      <c r="J239" s="5">
        <v>2</v>
      </c>
      <c r="K239" s="6">
        <v>54</v>
      </c>
      <c r="L239" s="6">
        <v>0</v>
      </c>
    </row>
  </sheetData>
  <sheetProtection/>
  <mergeCells count="20">
    <mergeCell ref="B49:I49"/>
    <mergeCell ref="B113:I113"/>
    <mergeCell ref="B8:I8"/>
    <mergeCell ref="B4:L4"/>
    <mergeCell ref="B3:L3"/>
    <mergeCell ref="B5:L5"/>
    <mergeCell ref="B83:I83"/>
    <mergeCell ref="B167:I167"/>
    <mergeCell ref="B173:I173"/>
    <mergeCell ref="B184:I184"/>
    <mergeCell ref="B194:I194"/>
    <mergeCell ref="B203:I203"/>
    <mergeCell ref="B214:I214"/>
    <mergeCell ref="B207:I207"/>
    <mergeCell ref="B218:I218"/>
    <mergeCell ref="B223:I223"/>
    <mergeCell ref="B230:I230"/>
    <mergeCell ref="B234:I234"/>
    <mergeCell ref="B237:I237"/>
    <mergeCell ref="B197:I1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M146"/>
  <sheetViews>
    <sheetView zoomScalePageLayoutView="0" workbookViewId="0" topLeftCell="A55">
      <selection activeCell="G92" sqref="G92:H93"/>
    </sheetView>
  </sheetViews>
  <sheetFormatPr defaultColWidth="9.140625" defaultRowHeight="12.75"/>
  <cols>
    <col min="2" max="2" width="14.8515625" style="0" customWidth="1"/>
    <col min="3" max="3" width="22.57421875" style="0" customWidth="1"/>
    <col min="4" max="4" width="12.8515625" style="0" bestFit="1" customWidth="1"/>
    <col min="5" max="5" width="22.28125" style="0" customWidth="1"/>
    <col min="6" max="6" width="11.28125" style="0" customWidth="1"/>
    <col min="7" max="7" width="9.57421875" style="0" customWidth="1"/>
    <col min="8" max="8" width="13.7109375" style="0" customWidth="1"/>
  </cols>
  <sheetData>
    <row r="2" spans="2:6" ht="19.5">
      <c r="B2" s="215" t="s">
        <v>815</v>
      </c>
      <c r="C2" s="215"/>
      <c r="D2" s="215"/>
      <c r="E2" s="215"/>
      <c r="F2" s="215"/>
    </row>
    <row r="3" spans="2:6" ht="19.5">
      <c r="B3" s="215" t="s">
        <v>816</v>
      </c>
      <c r="C3" s="215"/>
      <c r="D3" s="215"/>
      <c r="E3" s="215"/>
      <c r="F3" s="215"/>
    </row>
    <row r="4" spans="2:6" ht="19.5">
      <c r="B4" s="215" t="s">
        <v>817</v>
      </c>
      <c r="C4" s="215"/>
      <c r="D4" s="215"/>
      <c r="E4" s="215" t="s">
        <v>818</v>
      </c>
      <c r="F4" s="215"/>
    </row>
    <row r="6" spans="1:6" ht="13.5" thickBot="1">
      <c r="A6" s="34"/>
      <c r="B6" s="34"/>
      <c r="D6" s="34"/>
      <c r="E6" s="34"/>
      <c r="F6" s="34"/>
    </row>
    <row r="7" spans="1:6" ht="16.5" thickBot="1">
      <c r="A7" s="34"/>
      <c r="B7" s="70" t="s">
        <v>329</v>
      </c>
      <c r="C7" s="71" t="s">
        <v>330</v>
      </c>
      <c r="D7" s="216" t="s">
        <v>331</v>
      </c>
      <c r="E7" s="217"/>
      <c r="F7" s="34"/>
    </row>
    <row r="8" spans="1:8" ht="28.5">
      <c r="A8" s="73" t="s">
        <v>332</v>
      </c>
      <c r="B8" s="170" t="s">
        <v>333</v>
      </c>
      <c r="C8" s="170" t="s">
        <v>334</v>
      </c>
      <c r="D8" s="170" t="s">
        <v>335</v>
      </c>
      <c r="E8" s="170" t="s">
        <v>336</v>
      </c>
      <c r="F8" s="73" t="s">
        <v>337</v>
      </c>
      <c r="G8" s="16" t="s">
        <v>1</v>
      </c>
      <c r="H8" s="16" t="s">
        <v>3</v>
      </c>
    </row>
    <row r="9" ht="13.5" thickBot="1"/>
    <row r="10" spans="1:5" ht="16.5" thickBot="1">
      <c r="A10" s="34"/>
      <c r="B10" s="75" t="s">
        <v>329</v>
      </c>
      <c r="C10" s="76" t="s">
        <v>330</v>
      </c>
      <c r="D10" s="212" t="s">
        <v>331</v>
      </c>
      <c r="E10" s="213"/>
    </row>
    <row r="11" ht="12.75">
      <c r="A11" s="34"/>
    </row>
    <row r="12" spans="1:8" ht="28.5">
      <c r="A12" s="73" t="s">
        <v>332</v>
      </c>
      <c r="B12" s="73" t="s">
        <v>333</v>
      </c>
      <c r="C12" s="73" t="s">
        <v>334</v>
      </c>
      <c r="D12" s="73" t="s">
        <v>335</v>
      </c>
      <c r="E12" s="73" t="s">
        <v>336</v>
      </c>
      <c r="F12" s="73" t="s">
        <v>337</v>
      </c>
      <c r="G12" s="16" t="s">
        <v>1</v>
      </c>
      <c r="H12" s="16" t="s">
        <v>3</v>
      </c>
    </row>
    <row r="14" spans="1:5" ht="15.75">
      <c r="A14" s="34"/>
      <c r="B14" s="77" t="s">
        <v>462</v>
      </c>
      <c r="C14" s="78" t="s">
        <v>463</v>
      </c>
      <c r="D14" s="78" t="s">
        <v>464</v>
      </c>
      <c r="E14" s="79"/>
    </row>
    <row r="15" spans="1:5" ht="12.75">
      <c r="A15" s="34"/>
      <c r="D15" s="34"/>
      <c r="E15" s="79"/>
    </row>
    <row r="16" spans="1:8" ht="28.5">
      <c r="A16" s="73" t="s">
        <v>332</v>
      </c>
      <c r="B16" s="73" t="s">
        <v>333</v>
      </c>
      <c r="C16" s="73" t="s">
        <v>334</v>
      </c>
      <c r="D16" s="73" t="s">
        <v>335</v>
      </c>
      <c r="E16" s="73" t="s">
        <v>336</v>
      </c>
      <c r="F16" s="73" t="s">
        <v>337</v>
      </c>
      <c r="G16" s="16" t="s">
        <v>1</v>
      </c>
      <c r="H16" s="16" t="s">
        <v>3</v>
      </c>
    </row>
    <row r="17" spans="1:8" ht="15">
      <c r="A17" s="91">
        <v>1</v>
      </c>
      <c r="B17" s="73">
        <v>47</v>
      </c>
      <c r="C17" s="171" t="s">
        <v>47</v>
      </c>
      <c r="D17" s="73">
        <v>2006</v>
      </c>
      <c r="E17" s="73" t="s">
        <v>46</v>
      </c>
      <c r="F17" s="73">
        <v>28.19</v>
      </c>
      <c r="G17" s="5">
        <v>1</v>
      </c>
      <c r="H17" s="6">
        <v>60</v>
      </c>
    </row>
    <row r="18" spans="1:8" ht="15">
      <c r="A18" s="91">
        <v>2</v>
      </c>
      <c r="B18" s="73">
        <v>41</v>
      </c>
      <c r="C18" s="171" t="s">
        <v>51</v>
      </c>
      <c r="D18" s="73">
        <v>2005</v>
      </c>
      <c r="E18" s="73" t="s">
        <v>46</v>
      </c>
      <c r="F18" s="73">
        <v>30.21</v>
      </c>
      <c r="G18" s="5">
        <v>2</v>
      </c>
      <c r="H18" s="6">
        <v>54</v>
      </c>
    </row>
    <row r="19" spans="1:8" ht="15">
      <c r="A19" s="91">
        <v>3</v>
      </c>
      <c r="B19" s="73">
        <v>40</v>
      </c>
      <c r="C19" s="171" t="s">
        <v>49</v>
      </c>
      <c r="D19" s="73">
        <v>2006</v>
      </c>
      <c r="E19" s="73" t="s">
        <v>46</v>
      </c>
      <c r="F19" s="73">
        <v>30.42</v>
      </c>
      <c r="G19" s="5">
        <v>3</v>
      </c>
      <c r="H19" s="6">
        <v>48</v>
      </c>
    </row>
    <row r="21" spans="1:7" ht="15.75">
      <c r="A21" s="34"/>
      <c r="B21" s="80" t="s">
        <v>462</v>
      </c>
      <c r="C21" s="80" t="s">
        <v>463</v>
      </c>
      <c r="D21" s="80" t="s">
        <v>464</v>
      </c>
      <c r="E21" s="79"/>
      <c r="F21" s="34"/>
      <c r="G21" s="34"/>
    </row>
    <row r="22" spans="1:7" ht="12.75">
      <c r="A22" s="34"/>
      <c r="B22" s="34"/>
      <c r="E22" s="79"/>
      <c r="F22" s="34"/>
      <c r="G22" s="34"/>
    </row>
    <row r="23" spans="1:8" ht="28.5">
      <c r="A23" s="73" t="s">
        <v>332</v>
      </c>
      <c r="B23" s="73" t="s">
        <v>333</v>
      </c>
      <c r="C23" s="73" t="s">
        <v>334</v>
      </c>
      <c r="D23" s="73" t="s">
        <v>335</v>
      </c>
      <c r="E23" s="73" t="s">
        <v>336</v>
      </c>
      <c r="F23" s="73" t="s">
        <v>337</v>
      </c>
      <c r="G23" s="16" t="s">
        <v>1</v>
      </c>
      <c r="H23" s="16" t="s">
        <v>3</v>
      </c>
    </row>
    <row r="24" spans="1:8" ht="15">
      <c r="A24" s="91">
        <v>1</v>
      </c>
      <c r="B24" s="73">
        <v>45</v>
      </c>
      <c r="C24" s="171" t="s">
        <v>106</v>
      </c>
      <c r="D24" s="73">
        <v>2005</v>
      </c>
      <c r="E24" s="73" t="s">
        <v>46</v>
      </c>
      <c r="F24" s="73">
        <v>30.55</v>
      </c>
      <c r="G24" s="5">
        <v>1</v>
      </c>
      <c r="H24" s="6">
        <v>60</v>
      </c>
    </row>
    <row r="25" spans="1:8" ht="15">
      <c r="A25" s="91">
        <v>2</v>
      </c>
      <c r="B25" s="73">
        <v>38</v>
      </c>
      <c r="C25" s="171" t="s">
        <v>224</v>
      </c>
      <c r="D25" s="73">
        <v>2005</v>
      </c>
      <c r="E25" s="73" t="s">
        <v>46</v>
      </c>
      <c r="F25" s="73">
        <v>34.03</v>
      </c>
      <c r="G25" s="5">
        <v>2</v>
      </c>
      <c r="H25" s="6">
        <v>54</v>
      </c>
    </row>
    <row r="27" spans="2:6" ht="15.75">
      <c r="B27" s="77" t="s">
        <v>545</v>
      </c>
      <c r="C27" s="78" t="s">
        <v>546</v>
      </c>
      <c r="D27" s="78" t="s">
        <v>547</v>
      </c>
      <c r="F27" s="34"/>
    </row>
    <row r="28" spans="4:6" ht="12.75">
      <c r="D28" s="34"/>
      <c r="F28" s="34"/>
    </row>
    <row r="29" spans="1:8" ht="28.5">
      <c r="A29" s="73" t="s">
        <v>332</v>
      </c>
      <c r="B29" s="73" t="s">
        <v>333</v>
      </c>
      <c r="C29" s="73" t="s">
        <v>334</v>
      </c>
      <c r="D29" s="73" t="s">
        <v>335</v>
      </c>
      <c r="E29" s="73" t="s">
        <v>336</v>
      </c>
      <c r="F29" s="73" t="s">
        <v>337</v>
      </c>
      <c r="G29" s="16" t="s">
        <v>1</v>
      </c>
      <c r="H29" s="16" t="s">
        <v>3</v>
      </c>
    </row>
    <row r="30" spans="1:8" ht="15">
      <c r="A30" s="91">
        <v>1</v>
      </c>
      <c r="B30" s="91">
        <v>50</v>
      </c>
      <c r="C30" s="92" t="s">
        <v>819</v>
      </c>
      <c r="D30" s="93">
        <v>2004</v>
      </c>
      <c r="E30" s="93" t="s">
        <v>0</v>
      </c>
      <c r="F30" s="91">
        <v>27.13</v>
      </c>
      <c r="G30" s="5">
        <v>1</v>
      </c>
      <c r="H30" s="6">
        <v>60</v>
      </c>
    </row>
    <row r="31" spans="1:8" ht="15">
      <c r="A31" s="91">
        <v>2</v>
      </c>
      <c r="B31" s="91">
        <v>49</v>
      </c>
      <c r="C31" s="92" t="s">
        <v>264</v>
      </c>
      <c r="D31" s="93">
        <v>2003</v>
      </c>
      <c r="E31" s="93" t="s">
        <v>0</v>
      </c>
      <c r="F31" s="91">
        <v>27.57</v>
      </c>
      <c r="G31" s="5">
        <v>2</v>
      </c>
      <c r="H31" s="6">
        <v>54</v>
      </c>
    </row>
    <row r="32" spans="1:8" ht="15">
      <c r="A32" s="91">
        <v>3</v>
      </c>
      <c r="B32" s="91">
        <v>48</v>
      </c>
      <c r="C32" s="92" t="s">
        <v>820</v>
      </c>
      <c r="D32" s="93">
        <v>2003</v>
      </c>
      <c r="E32" s="93" t="s">
        <v>0</v>
      </c>
      <c r="F32" s="91">
        <v>32.5</v>
      </c>
      <c r="G32" s="5">
        <v>3</v>
      </c>
      <c r="H32" s="6">
        <v>48</v>
      </c>
    </row>
    <row r="34" spans="1:5" ht="15.75">
      <c r="A34" s="34"/>
      <c r="B34" s="81" t="s">
        <v>545</v>
      </c>
      <c r="C34" s="81" t="s">
        <v>546</v>
      </c>
      <c r="D34" s="81" t="s">
        <v>547</v>
      </c>
      <c r="E34" s="82"/>
    </row>
    <row r="35" spans="1:5" ht="12.75">
      <c r="A35" s="34"/>
      <c r="B35" s="34"/>
      <c r="D35" s="34"/>
      <c r="E35" s="82"/>
    </row>
    <row r="36" spans="1:8" ht="28.5">
      <c r="A36" s="73" t="s">
        <v>332</v>
      </c>
      <c r="B36" s="73" t="s">
        <v>333</v>
      </c>
      <c r="C36" s="73" t="s">
        <v>334</v>
      </c>
      <c r="D36" s="73" t="s">
        <v>335</v>
      </c>
      <c r="E36" s="73" t="s">
        <v>336</v>
      </c>
      <c r="F36" s="73" t="s">
        <v>337</v>
      </c>
      <c r="G36" s="16" t="s">
        <v>1</v>
      </c>
      <c r="H36" s="16" t="s">
        <v>3</v>
      </c>
    </row>
    <row r="37" spans="1:8" ht="15">
      <c r="A37" s="91">
        <v>1</v>
      </c>
      <c r="B37" s="73">
        <v>29</v>
      </c>
      <c r="C37" s="171" t="s">
        <v>821</v>
      </c>
      <c r="D37" s="73">
        <v>2003</v>
      </c>
      <c r="E37" s="73" t="s">
        <v>0</v>
      </c>
      <c r="F37" s="73">
        <v>24.35</v>
      </c>
      <c r="G37" s="5">
        <v>1</v>
      </c>
      <c r="H37" s="6">
        <v>60</v>
      </c>
    </row>
    <row r="38" spans="1:8" ht="15">
      <c r="A38" s="91">
        <v>2</v>
      </c>
      <c r="B38" s="73">
        <v>44</v>
      </c>
      <c r="C38" s="171" t="s">
        <v>822</v>
      </c>
      <c r="D38" s="73">
        <v>2003</v>
      </c>
      <c r="E38" s="73" t="s">
        <v>46</v>
      </c>
      <c r="F38" s="73">
        <v>25.41</v>
      </c>
      <c r="G38" s="5">
        <v>2</v>
      </c>
      <c r="H38" s="6">
        <v>54</v>
      </c>
    </row>
    <row r="39" spans="1:8" ht="15">
      <c r="A39" s="91">
        <v>3</v>
      </c>
      <c r="B39" s="73">
        <v>28</v>
      </c>
      <c r="C39" s="171" t="s">
        <v>823</v>
      </c>
      <c r="D39" s="73">
        <v>2003</v>
      </c>
      <c r="E39" s="73" t="s">
        <v>0</v>
      </c>
      <c r="F39" s="73">
        <v>27.1</v>
      </c>
      <c r="G39" s="5">
        <v>3</v>
      </c>
      <c r="H39" s="6">
        <v>48</v>
      </c>
    </row>
    <row r="40" spans="1:8" ht="15">
      <c r="A40" s="91">
        <v>4</v>
      </c>
      <c r="B40" s="73">
        <v>39</v>
      </c>
      <c r="C40" s="171" t="s">
        <v>248</v>
      </c>
      <c r="D40" s="73">
        <v>2003</v>
      </c>
      <c r="E40" s="73" t="s">
        <v>46</v>
      </c>
      <c r="F40" s="73">
        <v>27.11</v>
      </c>
      <c r="G40" s="5">
        <v>4</v>
      </c>
      <c r="H40" s="6">
        <v>43</v>
      </c>
    </row>
    <row r="41" spans="1:8" ht="15">
      <c r="A41" s="91">
        <v>5</v>
      </c>
      <c r="B41" s="73">
        <v>43</v>
      </c>
      <c r="C41" s="171" t="s">
        <v>98</v>
      </c>
      <c r="D41" s="73">
        <v>2003</v>
      </c>
      <c r="E41" s="73" t="s">
        <v>46</v>
      </c>
      <c r="F41" s="73">
        <v>33.02</v>
      </c>
      <c r="G41" s="5">
        <v>5</v>
      </c>
      <c r="H41" s="6">
        <v>40</v>
      </c>
    </row>
    <row r="43" spans="2:7" ht="15.75">
      <c r="B43" s="83" t="s">
        <v>592</v>
      </c>
      <c r="C43" s="83" t="s">
        <v>593</v>
      </c>
      <c r="D43" s="83" t="s">
        <v>594</v>
      </c>
      <c r="E43" s="79"/>
      <c r="F43" s="34"/>
      <c r="G43" s="34"/>
    </row>
    <row r="44" spans="2:7" ht="12.75">
      <c r="B44" s="34"/>
      <c r="D44" s="34"/>
      <c r="E44" s="79"/>
      <c r="F44" s="34"/>
      <c r="G44" s="34"/>
    </row>
    <row r="45" spans="1:8" ht="28.5">
      <c r="A45" s="73" t="s">
        <v>332</v>
      </c>
      <c r="B45" s="73" t="s">
        <v>333</v>
      </c>
      <c r="C45" s="73" t="s">
        <v>334</v>
      </c>
      <c r="D45" s="73" t="s">
        <v>335</v>
      </c>
      <c r="E45" s="73" t="s">
        <v>336</v>
      </c>
      <c r="F45" s="73" t="s">
        <v>337</v>
      </c>
      <c r="G45" s="16" t="s">
        <v>1</v>
      </c>
      <c r="H45" s="16" t="s">
        <v>3</v>
      </c>
    </row>
    <row r="46" spans="1:8" ht="15">
      <c r="A46" s="91">
        <v>1</v>
      </c>
      <c r="B46" s="73">
        <v>42</v>
      </c>
      <c r="C46" s="171" t="s">
        <v>53</v>
      </c>
      <c r="D46" s="73">
        <v>2001</v>
      </c>
      <c r="E46" s="73" t="s">
        <v>46</v>
      </c>
      <c r="F46" s="73">
        <v>32.02</v>
      </c>
      <c r="G46" s="5">
        <v>1</v>
      </c>
      <c r="H46" s="6">
        <v>60</v>
      </c>
    </row>
    <row r="48" spans="1:7" ht="15.75">
      <c r="A48" s="34"/>
      <c r="B48" s="88" t="s">
        <v>592</v>
      </c>
      <c r="C48" s="89" t="s">
        <v>593</v>
      </c>
      <c r="D48" s="89" t="s">
        <v>594</v>
      </c>
      <c r="E48" s="79"/>
      <c r="G48" s="34"/>
    </row>
    <row r="49" spans="1:7" ht="12.75">
      <c r="A49" s="34"/>
      <c r="D49" s="34"/>
      <c r="E49" s="79"/>
      <c r="G49" s="34"/>
    </row>
    <row r="50" spans="1:8" ht="28.5">
      <c r="A50" s="73" t="s">
        <v>332</v>
      </c>
      <c r="B50" s="73" t="s">
        <v>333</v>
      </c>
      <c r="C50" s="73" t="s">
        <v>334</v>
      </c>
      <c r="D50" s="73" t="s">
        <v>335</v>
      </c>
      <c r="E50" s="73" t="s">
        <v>336</v>
      </c>
      <c r="F50" s="73" t="s">
        <v>337</v>
      </c>
      <c r="G50" s="16" t="s">
        <v>1</v>
      </c>
      <c r="H50" s="16" t="s">
        <v>3</v>
      </c>
    </row>
    <row r="51" spans="1:8" ht="15">
      <c r="A51" s="91">
        <v>1</v>
      </c>
      <c r="B51" s="73">
        <v>37</v>
      </c>
      <c r="C51" s="171" t="s">
        <v>247</v>
      </c>
      <c r="D51" s="73">
        <v>2001</v>
      </c>
      <c r="E51" s="73" t="s">
        <v>46</v>
      </c>
      <c r="F51" s="73">
        <v>59.32</v>
      </c>
      <c r="G51" s="5">
        <v>1</v>
      </c>
      <c r="H51" s="6">
        <v>60</v>
      </c>
    </row>
    <row r="53" spans="1:7" ht="15.75">
      <c r="A53" s="20"/>
      <c r="B53" s="83" t="s">
        <v>605</v>
      </c>
      <c r="C53" s="83" t="s">
        <v>606</v>
      </c>
      <c r="D53" s="83" t="s">
        <v>607</v>
      </c>
      <c r="E53" s="18"/>
      <c r="F53" s="19"/>
      <c r="G53" s="19"/>
    </row>
    <row r="54" spans="1:8" ht="28.5">
      <c r="A54" s="73" t="s">
        <v>332</v>
      </c>
      <c r="B54" s="73" t="s">
        <v>333</v>
      </c>
      <c r="C54" s="73" t="s">
        <v>334</v>
      </c>
      <c r="D54" s="73" t="s">
        <v>335</v>
      </c>
      <c r="E54" s="73" t="s">
        <v>336</v>
      </c>
      <c r="F54" s="73" t="s">
        <v>337</v>
      </c>
      <c r="G54" s="16" t="s">
        <v>1</v>
      </c>
      <c r="H54" s="16" t="s">
        <v>3</v>
      </c>
    </row>
    <row r="55" spans="1:8" ht="15">
      <c r="A55" s="91">
        <v>1</v>
      </c>
      <c r="B55" s="73">
        <v>25</v>
      </c>
      <c r="C55" s="171" t="s">
        <v>76</v>
      </c>
      <c r="D55" s="73">
        <v>1990</v>
      </c>
      <c r="E55" s="73" t="s">
        <v>56</v>
      </c>
      <c r="F55" s="73">
        <v>25.49</v>
      </c>
      <c r="G55" s="5">
        <v>1</v>
      </c>
      <c r="H55" s="6">
        <v>60</v>
      </c>
    </row>
    <row r="56" spans="1:8" ht="15">
      <c r="A56" s="91">
        <v>2</v>
      </c>
      <c r="B56" s="73">
        <v>35</v>
      </c>
      <c r="C56" s="171" t="s">
        <v>825</v>
      </c>
      <c r="D56" s="73">
        <v>2000</v>
      </c>
      <c r="E56" s="73" t="s">
        <v>0</v>
      </c>
      <c r="F56" s="73">
        <v>38.52</v>
      </c>
      <c r="G56" s="5">
        <v>2</v>
      </c>
      <c r="H56" s="6">
        <v>54</v>
      </c>
    </row>
    <row r="57" spans="1:8" ht="15">
      <c r="A57" s="91">
        <v>3</v>
      </c>
      <c r="B57" s="73">
        <v>36</v>
      </c>
      <c r="C57" s="171" t="s">
        <v>826</v>
      </c>
      <c r="D57" s="73">
        <v>2000</v>
      </c>
      <c r="E57" s="73" t="s">
        <v>0</v>
      </c>
      <c r="F57" s="73">
        <v>40.43</v>
      </c>
      <c r="G57" s="5">
        <v>3</v>
      </c>
      <c r="H57" s="6">
        <v>48</v>
      </c>
    </row>
    <row r="59" spans="1:7" ht="15.75">
      <c r="A59" s="19"/>
      <c r="B59" s="88" t="s">
        <v>605</v>
      </c>
      <c r="C59" s="89" t="s">
        <v>606</v>
      </c>
      <c r="D59" s="89" t="s">
        <v>607</v>
      </c>
      <c r="E59" s="18"/>
      <c r="F59" s="19"/>
      <c r="G59" s="19"/>
    </row>
    <row r="60" spans="1:8" ht="28.5">
      <c r="A60" s="73" t="s">
        <v>332</v>
      </c>
      <c r="B60" s="73" t="s">
        <v>333</v>
      </c>
      <c r="C60" s="73" t="s">
        <v>334</v>
      </c>
      <c r="D60" s="73" t="s">
        <v>335</v>
      </c>
      <c r="E60" s="73" t="s">
        <v>336</v>
      </c>
      <c r="F60" s="73" t="s">
        <v>337</v>
      </c>
      <c r="G60" s="16" t="s">
        <v>1</v>
      </c>
      <c r="H60" s="16" t="s">
        <v>3</v>
      </c>
    </row>
    <row r="61" spans="1:8" ht="15">
      <c r="A61" s="91"/>
      <c r="B61" s="73">
        <v>31</v>
      </c>
      <c r="C61" s="171" t="s">
        <v>835</v>
      </c>
      <c r="D61" s="73">
        <v>2000</v>
      </c>
      <c r="E61" s="73" t="s">
        <v>0</v>
      </c>
      <c r="F61" s="73" t="s">
        <v>836</v>
      </c>
      <c r="G61" s="5"/>
      <c r="H61" s="6"/>
    </row>
    <row r="63" spans="1:7" ht="15.75">
      <c r="A63" s="20"/>
      <c r="B63" s="83" t="s">
        <v>609</v>
      </c>
      <c r="C63" s="83" t="s">
        <v>610</v>
      </c>
      <c r="D63" s="83" t="s">
        <v>611</v>
      </c>
      <c r="E63" s="18"/>
      <c r="F63" s="19"/>
      <c r="G63" s="19"/>
    </row>
    <row r="64" spans="1:8" ht="28.5">
      <c r="A64" s="73" t="s">
        <v>332</v>
      </c>
      <c r="B64" s="73" t="s">
        <v>333</v>
      </c>
      <c r="C64" s="73" t="s">
        <v>334</v>
      </c>
      <c r="D64" s="73" t="s">
        <v>335</v>
      </c>
      <c r="E64" s="73" t="s">
        <v>336</v>
      </c>
      <c r="F64" s="73" t="s">
        <v>337</v>
      </c>
      <c r="G64" s="16" t="s">
        <v>1</v>
      </c>
      <c r="H64" s="16" t="s">
        <v>3</v>
      </c>
    </row>
    <row r="65" spans="1:8" ht="15">
      <c r="A65" s="91">
        <v>1</v>
      </c>
      <c r="B65" s="73">
        <v>23</v>
      </c>
      <c r="C65" s="171" t="s">
        <v>260</v>
      </c>
      <c r="D65" s="73">
        <v>1981</v>
      </c>
      <c r="E65" s="73" t="s">
        <v>56</v>
      </c>
      <c r="F65" s="73">
        <v>25.21</v>
      </c>
      <c r="G65" s="5">
        <v>1</v>
      </c>
      <c r="H65" s="6">
        <v>60</v>
      </c>
    </row>
    <row r="66" spans="1:8" ht="15">
      <c r="A66" s="91">
        <v>2</v>
      </c>
      <c r="B66" s="73">
        <v>123</v>
      </c>
      <c r="C66" s="171" t="s">
        <v>78</v>
      </c>
      <c r="D66" s="73">
        <v>1980</v>
      </c>
      <c r="E66" s="73" t="s">
        <v>0</v>
      </c>
      <c r="F66" s="73">
        <v>29.26</v>
      </c>
      <c r="G66" s="5">
        <v>2</v>
      </c>
      <c r="H66" s="6">
        <v>54</v>
      </c>
    </row>
    <row r="68" spans="1:7" ht="15.75">
      <c r="A68" s="19"/>
      <c r="B68" s="88" t="s">
        <v>609</v>
      </c>
      <c r="C68" s="89" t="s">
        <v>610</v>
      </c>
      <c r="D68" s="89" t="s">
        <v>611</v>
      </c>
      <c r="E68" s="18"/>
      <c r="F68" s="19"/>
      <c r="G68" s="19"/>
    </row>
    <row r="69" spans="1:8" ht="28.5">
      <c r="A69" s="73" t="s">
        <v>332</v>
      </c>
      <c r="B69" s="73" t="s">
        <v>333</v>
      </c>
      <c r="C69" s="73" t="s">
        <v>334</v>
      </c>
      <c r="D69" s="73" t="s">
        <v>335</v>
      </c>
      <c r="E69" s="73" t="s">
        <v>336</v>
      </c>
      <c r="F69" s="73" t="s">
        <v>337</v>
      </c>
      <c r="G69" s="16" t="s">
        <v>1</v>
      </c>
      <c r="H69" s="16" t="s">
        <v>3</v>
      </c>
    </row>
    <row r="70" spans="1:8" ht="15">
      <c r="A70" s="91">
        <v>1</v>
      </c>
      <c r="B70" s="73">
        <v>92</v>
      </c>
      <c r="C70" s="171" t="s">
        <v>827</v>
      </c>
      <c r="D70" s="73">
        <v>1981</v>
      </c>
      <c r="E70" s="73" t="s">
        <v>0</v>
      </c>
      <c r="F70" s="175">
        <v>41.4</v>
      </c>
      <c r="G70" s="5">
        <v>1</v>
      </c>
      <c r="H70" s="6">
        <v>60</v>
      </c>
    </row>
    <row r="71" spans="1:8" ht="15">
      <c r="A71" s="91">
        <v>2</v>
      </c>
      <c r="B71" s="73">
        <v>39</v>
      </c>
      <c r="C71" s="171" t="s">
        <v>159</v>
      </c>
      <c r="D71" s="73">
        <v>1986</v>
      </c>
      <c r="E71" s="73" t="s">
        <v>56</v>
      </c>
      <c r="F71" s="73">
        <v>41.42</v>
      </c>
      <c r="G71" s="5">
        <v>2</v>
      </c>
      <c r="H71" s="6">
        <v>54</v>
      </c>
    </row>
    <row r="72" spans="1:8" ht="15">
      <c r="A72" s="91">
        <v>3</v>
      </c>
      <c r="B72" s="73">
        <v>60</v>
      </c>
      <c r="C72" s="171" t="s">
        <v>167</v>
      </c>
      <c r="D72" s="73">
        <v>1987</v>
      </c>
      <c r="E72" s="73" t="s">
        <v>56</v>
      </c>
      <c r="F72" s="73">
        <v>43.45</v>
      </c>
      <c r="G72" s="5">
        <v>3</v>
      </c>
      <c r="H72" s="6">
        <v>48</v>
      </c>
    </row>
    <row r="73" spans="1:8" ht="15">
      <c r="A73" s="91">
        <v>4</v>
      </c>
      <c r="B73" s="73">
        <v>37</v>
      </c>
      <c r="C73" s="171" t="s">
        <v>161</v>
      </c>
      <c r="D73" s="73">
        <v>1984</v>
      </c>
      <c r="E73" s="73" t="s">
        <v>56</v>
      </c>
      <c r="F73" s="73">
        <v>45.22</v>
      </c>
      <c r="G73" s="5">
        <v>4</v>
      </c>
      <c r="H73" s="6">
        <v>43</v>
      </c>
    </row>
    <row r="74" spans="1:8" ht="15">
      <c r="A74" s="91">
        <v>5</v>
      </c>
      <c r="B74" s="73">
        <v>8</v>
      </c>
      <c r="C74" s="171" t="s">
        <v>829</v>
      </c>
      <c r="D74" s="73">
        <v>1989</v>
      </c>
      <c r="E74" s="73" t="s">
        <v>56</v>
      </c>
      <c r="F74" s="73">
        <v>45.31</v>
      </c>
      <c r="G74" s="5">
        <v>5</v>
      </c>
      <c r="H74" s="6">
        <v>40</v>
      </c>
    </row>
    <row r="75" spans="1:8" ht="15">
      <c r="A75" s="91">
        <v>6</v>
      </c>
      <c r="B75" s="73">
        <v>30</v>
      </c>
      <c r="C75" s="171" t="s">
        <v>830</v>
      </c>
      <c r="D75" s="73">
        <v>1986</v>
      </c>
      <c r="E75" s="73" t="s">
        <v>828</v>
      </c>
      <c r="F75" s="73">
        <v>47.15</v>
      </c>
      <c r="G75" s="5">
        <v>6</v>
      </c>
      <c r="H75" s="6">
        <v>38</v>
      </c>
    </row>
    <row r="76" spans="1:8" ht="15">
      <c r="A76" s="91">
        <v>7</v>
      </c>
      <c r="B76" s="73">
        <v>26</v>
      </c>
      <c r="C76" s="171" t="s">
        <v>831</v>
      </c>
      <c r="D76" s="73">
        <v>1987</v>
      </c>
      <c r="E76" s="73" t="s">
        <v>0</v>
      </c>
      <c r="F76" s="73">
        <v>47.41</v>
      </c>
      <c r="G76" s="5">
        <v>7</v>
      </c>
      <c r="H76" s="6">
        <v>36</v>
      </c>
    </row>
    <row r="77" spans="1:8" ht="15">
      <c r="A77" s="91">
        <v>8</v>
      </c>
      <c r="B77" s="73">
        <v>24</v>
      </c>
      <c r="C77" s="171" t="s">
        <v>177</v>
      </c>
      <c r="D77" s="73">
        <v>1989</v>
      </c>
      <c r="E77" s="73" t="s">
        <v>56</v>
      </c>
      <c r="F77" s="73">
        <v>48.07</v>
      </c>
      <c r="G77" s="5">
        <v>8</v>
      </c>
      <c r="H77" s="6">
        <v>34</v>
      </c>
    </row>
    <row r="79" spans="1:4" ht="15.75">
      <c r="A79" s="20"/>
      <c r="B79" s="83" t="s">
        <v>21</v>
      </c>
      <c r="C79" s="83" t="s">
        <v>615</v>
      </c>
      <c r="D79" s="83" t="s">
        <v>616</v>
      </c>
    </row>
    <row r="80" spans="1:8" ht="28.5">
      <c r="A80" s="73" t="s">
        <v>332</v>
      </c>
      <c r="B80" s="73" t="s">
        <v>333</v>
      </c>
      <c r="C80" s="73" t="s">
        <v>334</v>
      </c>
      <c r="D80" s="73" t="s">
        <v>335</v>
      </c>
      <c r="E80" s="73" t="s">
        <v>336</v>
      </c>
      <c r="F80" s="73" t="s">
        <v>337</v>
      </c>
      <c r="G80" s="16" t="s">
        <v>1</v>
      </c>
      <c r="H80" s="16" t="s">
        <v>3</v>
      </c>
    </row>
    <row r="81" spans="1:8" ht="16.5">
      <c r="A81" s="74"/>
      <c r="B81" s="20"/>
      <c r="C81" s="20"/>
      <c r="D81" s="20"/>
      <c r="E81" s="20"/>
      <c r="F81" s="20"/>
      <c r="G81" s="73"/>
      <c r="H81" s="6"/>
    </row>
    <row r="83" spans="1:7" ht="15.75">
      <c r="A83" s="19"/>
      <c r="B83" s="88" t="s">
        <v>21</v>
      </c>
      <c r="C83" s="89" t="s">
        <v>615</v>
      </c>
      <c r="D83" s="89" t="s">
        <v>616</v>
      </c>
      <c r="E83" s="18"/>
      <c r="F83" s="19"/>
      <c r="G83" s="19"/>
    </row>
    <row r="84" spans="1:8" ht="28.5">
      <c r="A84" s="73" t="s">
        <v>332</v>
      </c>
      <c r="B84" s="73" t="s">
        <v>333</v>
      </c>
      <c r="C84" s="73" t="s">
        <v>334</v>
      </c>
      <c r="D84" s="73" t="s">
        <v>335</v>
      </c>
      <c r="E84" s="73" t="s">
        <v>336</v>
      </c>
      <c r="F84" s="73" t="s">
        <v>337</v>
      </c>
      <c r="G84" s="16" t="s">
        <v>1</v>
      </c>
      <c r="H84" s="16" t="s">
        <v>3</v>
      </c>
    </row>
    <row r="85" spans="1:8" ht="15">
      <c r="A85" s="91">
        <v>1</v>
      </c>
      <c r="B85" s="73">
        <v>32</v>
      </c>
      <c r="C85" s="171" t="s">
        <v>646</v>
      </c>
      <c r="D85" s="73">
        <v>1979</v>
      </c>
      <c r="E85" s="174" t="s">
        <v>828</v>
      </c>
      <c r="F85" s="73">
        <v>43.46</v>
      </c>
      <c r="G85" s="5">
        <v>1</v>
      </c>
      <c r="H85" s="6">
        <v>60</v>
      </c>
    </row>
    <row r="87" spans="1:7" ht="15.75">
      <c r="A87" s="84"/>
      <c r="B87" s="83" t="s">
        <v>617</v>
      </c>
      <c r="C87" s="83" t="s">
        <v>618</v>
      </c>
      <c r="D87" s="83" t="s">
        <v>619</v>
      </c>
      <c r="E87" s="85"/>
      <c r="F87" s="19"/>
      <c r="G87" s="19"/>
    </row>
    <row r="88" spans="1:8" ht="28.5">
      <c r="A88" s="73" t="s">
        <v>332</v>
      </c>
      <c r="B88" s="73" t="s">
        <v>333</v>
      </c>
      <c r="C88" s="73" t="s">
        <v>334</v>
      </c>
      <c r="D88" s="73" t="s">
        <v>335</v>
      </c>
      <c r="E88" s="73" t="s">
        <v>336</v>
      </c>
      <c r="F88" s="73" t="s">
        <v>337</v>
      </c>
      <c r="G88" s="16" t="s">
        <v>1</v>
      </c>
      <c r="H88" s="16" t="s">
        <v>3</v>
      </c>
    </row>
    <row r="89" spans="1:8" ht="15">
      <c r="A89" s="91"/>
      <c r="B89" s="73">
        <v>33</v>
      </c>
      <c r="C89" s="171" t="s">
        <v>84</v>
      </c>
      <c r="D89" s="73">
        <v>1969</v>
      </c>
      <c r="E89" s="73" t="s">
        <v>0</v>
      </c>
      <c r="F89" s="73">
        <v>28.11</v>
      </c>
      <c r="G89" s="5"/>
      <c r="H89" s="6"/>
    </row>
    <row r="91" spans="1:7" ht="15.75">
      <c r="A91" s="19"/>
      <c r="B91" s="88" t="s">
        <v>617</v>
      </c>
      <c r="C91" s="89" t="s">
        <v>618</v>
      </c>
      <c r="D91" s="89" t="s">
        <v>619</v>
      </c>
      <c r="E91" s="18"/>
      <c r="F91" s="19"/>
      <c r="G91" s="19"/>
    </row>
    <row r="92" spans="1:8" ht="28.5">
      <c r="A92" s="73" t="s">
        <v>332</v>
      </c>
      <c r="B92" s="73" t="s">
        <v>333</v>
      </c>
      <c r="C92" s="73" t="s">
        <v>334</v>
      </c>
      <c r="D92" s="73" t="s">
        <v>335</v>
      </c>
      <c r="E92" s="73" t="s">
        <v>336</v>
      </c>
      <c r="F92" s="73" t="s">
        <v>337</v>
      </c>
      <c r="G92" s="16" t="s">
        <v>1</v>
      </c>
      <c r="H92" s="16" t="s">
        <v>3</v>
      </c>
    </row>
    <row r="93" spans="1:8" ht="15">
      <c r="A93" s="91">
        <v>1</v>
      </c>
      <c r="B93" s="73">
        <v>49</v>
      </c>
      <c r="C93" s="171" t="s">
        <v>175</v>
      </c>
      <c r="D93" s="73">
        <v>1963</v>
      </c>
      <c r="E93" s="174" t="s">
        <v>0</v>
      </c>
      <c r="F93" s="73">
        <v>49.06</v>
      </c>
      <c r="G93" s="5">
        <v>1</v>
      </c>
      <c r="H93" s="6">
        <v>60</v>
      </c>
    </row>
    <row r="94" spans="1:8" ht="15">
      <c r="A94" s="91">
        <v>2</v>
      </c>
      <c r="B94" s="73">
        <v>87</v>
      </c>
      <c r="C94" s="171" t="s">
        <v>187</v>
      </c>
      <c r="D94" s="73">
        <v>1961</v>
      </c>
      <c r="E94" s="174" t="s">
        <v>0</v>
      </c>
      <c r="F94" s="73">
        <v>55.01</v>
      </c>
      <c r="G94" s="5">
        <v>2</v>
      </c>
      <c r="H94" s="6">
        <v>54</v>
      </c>
    </row>
    <row r="96" spans="1:7" ht="15.75">
      <c r="A96" s="84"/>
      <c r="B96" s="83" t="s">
        <v>29</v>
      </c>
      <c r="C96" s="83" t="s">
        <v>622</v>
      </c>
      <c r="D96" s="83" t="s">
        <v>38</v>
      </c>
      <c r="E96" s="85"/>
      <c r="F96" s="19"/>
      <c r="G96" s="19"/>
    </row>
    <row r="97" spans="1:8" ht="28.5">
      <c r="A97" s="73" t="s">
        <v>332</v>
      </c>
      <c r="B97" s="73" t="s">
        <v>333</v>
      </c>
      <c r="C97" s="73" t="s">
        <v>334</v>
      </c>
      <c r="D97" s="73" t="s">
        <v>335</v>
      </c>
      <c r="E97" s="73" t="s">
        <v>336</v>
      </c>
      <c r="F97" s="73" t="s">
        <v>337</v>
      </c>
      <c r="G97" s="16" t="s">
        <v>1</v>
      </c>
      <c r="H97" s="16" t="s">
        <v>3</v>
      </c>
    </row>
    <row r="98" spans="1:8" ht="15">
      <c r="A98" s="91"/>
      <c r="B98" s="91"/>
      <c r="C98" s="92"/>
      <c r="D98" s="93"/>
      <c r="E98" s="93"/>
      <c r="F98" s="91"/>
      <c r="G98" s="5"/>
      <c r="H98" s="6"/>
    </row>
    <row r="100" spans="1:7" ht="15.75">
      <c r="A100" s="90"/>
      <c r="B100" s="88" t="s">
        <v>29</v>
      </c>
      <c r="C100" s="89" t="s">
        <v>622</v>
      </c>
      <c r="D100" s="89" t="s">
        <v>38</v>
      </c>
      <c r="E100" s="85"/>
      <c r="F100" s="19"/>
      <c r="G100" s="19"/>
    </row>
    <row r="101" spans="1:8" ht="28.5">
      <c r="A101" s="73" t="s">
        <v>332</v>
      </c>
      <c r="B101" s="73" t="s">
        <v>333</v>
      </c>
      <c r="C101" s="73" t="s">
        <v>334</v>
      </c>
      <c r="D101" s="73" t="s">
        <v>335</v>
      </c>
      <c r="E101" s="73" t="s">
        <v>336</v>
      </c>
      <c r="F101" s="73" t="s">
        <v>337</v>
      </c>
      <c r="G101" s="16" t="s">
        <v>1</v>
      </c>
      <c r="H101" s="16" t="s">
        <v>3</v>
      </c>
    </row>
    <row r="102" spans="1:8" ht="15">
      <c r="A102" s="91">
        <v>1</v>
      </c>
      <c r="B102" s="73">
        <v>19</v>
      </c>
      <c r="C102" s="171" t="s">
        <v>832</v>
      </c>
      <c r="D102" s="73">
        <v>1957</v>
      </c>
      <c r="E102" s="174" t="s">
        <v>56</v>
      </c>
      <c r="F102" s="73">
        <v>48.16</v>
      </c>
      <c r="G102" s="5">
        <v>1</v>
      </c>
      <c r="H102" s="6">
        <v>60</v>
      </c>
    </row>
    <row r="103" spans="1:8" ht="15">
      <c r="A103" s="91">
        <v>2</v>
      </c>
      <c r="B103" s="73">
        <v>27</v>
      </c>
      <c r="C103" s="171" t="s">
        <v>833</v>
      </c>
      <c r="D103" s="73">
        <v>1952</v>
      </c>
      <c r="E103" s="174" t="s">
        <v>0</v>
      </c>
      <c r="F103" s="73" t="s">
        <v>834</v>
      </c>
      <c r="G103" s="5">
        <v>2</v>
      </c>
      <c r="H103" s="6">
        <v>54</v>
      </c>
    </row>
    <row r="105" spans="1:7" ht="15.75">
      <c r="A105" s="34"/>
      <c r="C105" s="172" t="s">
        <v>657</v>
      </c>
      <c r="D105" s="173"/>
      <c r="E105" s="173"/>
      <c r="F105" s="173" t="s">
        <v>658</v>
      </c>
      <c r="G105" s="34"/>
    </row>
    <row r="106" spans="1:7" ht="15.75">
      <c r="A106" s="34"/>
      <c r="C106" s="172" t="s">
        <v>659</v>
      </c>
      <c r="D106" s="173"/>
      <c r="E106" s="173"/>
      <c r="F106" s="173" t="s">
        <v>824</v>
      </c>
      <c r="G106" s="34"/>
    </row>
    <row r="108" spans="3:6" ht="20.25">
      <c r="C108" s="214" t="s">
        <v>838</v>
      </c>
      <c r="D108" s="214"/>
      <c r="E108" s="214"/>
      <c r="F108" s="214"/>
    </row>
    <row r="109" spans="2:3" ht="12.75">
      <c r="B109" s="181" t="s">
        <v>74</v>
      </c>
      <c r="C109" s="181" t="s">
        <v>839</v>
      </c>
    </row>
    <row r="110" spans="1:8" ht="12.75">
      <c r="A110" s="73" t="s">
        <v>332</v>
      </c>
      <c r="B110" s="73" t="s">
        <v>333</v>
      </c>
      <c r="C110" s="73" t="s">
        <v>334</v>
      </c>
      <c r="D110" s="73" t="s">
        <v>335</v>
      </c>
      <c r="E110" s="73" t="s">
        <v>336</v>
      </c>
      <c r="F110" s="73" t="s">
        <v>337</v>
      </c>
      <c r="G110" s="73" t="s">
        <v>1</v>
      </c>
      <c r="H110" s="73" t="s">
        <v>837</v>
      </c>
    </row>
    <row r="111" spans="1:13" s="180" customFormat="1" ht="15">
      <c r="A111" s="177">
        <v>1</v>
      </c>
      <c r="B111" s="177">
        <v>92</v>
      </c>
      <c r="C111" s="178" t="s">
        <v>827</v>
      </c>
      <c r="D111" s="177">
        <v>1981</v>
      </c>
      <c r="E111" s="177" t="s">
        <v>0</v>
      </c>
      <c r="F111" s="179">
        <v>0.028935185185185185</v>
      </c>
      <c r="G111" s="73">
        <v>1</v>
      </c>
      <c r="H111" s="179">
        <f>F111-F111</f>
        <v>0</v>
      </c>
      <c r="I111"/>
      <c r="J111"/>
      <c r="K111"/>
      <c r="L111"/>
      <c r="M111"/>
    </row>
    <row r="112" spans="1:13" s="180" customFormat="1" ht="15">
      <c r="A112" s="177">
        <v>2</v>
      </c>
      <c r="B112" s="177">
        <v>39</v>
      </c>
      <c r="C112" s="178" t="s">
        <v>159</v>
      </c>
      <c r="D112" s="177">
        <v>1986</v>
      </c>
      <c r="E112" s="177" t="s">
        <v>56</v>
      </c>
      <c r="F112" s="179">
        <v>0.028958333333333336</v>
      </c>
      <c r="G112" s="73">
        <v>2</v>
      </c>
      <c r="H112" s="179">
        <f aca="true" t="shared" si="0" ref="H112:H123">F112-$F$111</f>
        <v>2.314814814815061E-05</v>
      </c>
      <c r="I112"/>
      <c r="J112"/>
      <c r="K112"/>
      <c r="L112"/>
      <c r="M112"/>
    </row>
    <row r="113" spans="1:13" s="180" customFormat="1" ht="15">
      <c r="A113" s="177">
        <v>3</v>
      </c>
      <c r="B113" s="177">
        <v>60</v>
      </c>
      <c r="C113" s="178" t="s">
        <v>167</v>
      </c>
      <c r="D113" s="177">
        <v>1987</v>
      </c>
      <c r="E113" s="177" t="s">
        <v>56</v>
      </c>
      <c r="F113" s="179">
        <v>0.030381944444444444</v>
      </c>
      <c r="G113" s="73">
        <v>3</v>
      </c>
      <c r="H113" s="179">
        <f t="shared" si="0"/>
        <v>0.0014467592592592587</v>
      </c>
      <c r="I113"/>
      <c r="J113"/>
      <c r="K113"/>
      <c r="L113"/>
      <c r="M113"/>
    </row>
    <row r="114" spans="1:13" s="180" customFormat="1" ht="15">
      <c r="A114" s="177">
        <v>4</v>
      </c>
      <c r="B114" s="177">
        <v>32</v>
      </c>
      <c r="C114" s="178" t="s">
        <v>646</v>
      </c>
      <c r="D114" s="177">
        <v>1979</v>
      </c>
      <c r="E114" s="177" t="s">
        <v>828</v>
      </c>
      <c r="F114" s="179">
        <v>0.030393518518518518</v>
      </c>
      <c r="G114" s="73">
        <v>4</v>
      </c>
      <c r="H114" s="179">
        <f t="shared" si="0"/>
        <v>0.0014583333333333323</v>
      </c>
      <c r="I114"/>
      <c r="J114"/>
      <c r="K114"/>
      <c r="L114"/>
      <c r="M114"/>
    </row>
    <row r="115" spans="1:13" s="180" customFormat="1" ht="15">
      <c r="A115" s="177">
        <v>5</v>
      </c>
      <c r="B115" s="177">
        <v>37</v>
      </c>
      <c r="C115" s="178" t="s">
        <v>161</v>
      </c>
      <c r="D115" s="177">
        <v>1984</v>
      </c>
      <c r="E115" s="177" t="s">
        <v>56</v>
      </c>
      <c r="F115" s="179">
        <v>0.031504629629629625</v>
      </c>
      <c r="G115" s="73">
        <v>5</v>
      </c>
      <c r="H115" s="179">
        <f t="shared" si="0"/>
        <v>0.00256944444444444</v>
      </c>
      <c r="I115"/>
      <c r="J115"/>
      <c r="K115"/>
      <c r="L115"/>
      <c r="M115"/>
    </row>
    <row r="116" spans="1:13" s="180" customFormat="1" ht="15">
      <c r="A116" s="177">
        <v>6</v>
      </c>
      <c r="B116" s="177">
        <v>8</v>
      </c>
      <c r="C116" s="178" t="s">
        <v>829</v>
      </c>
      <c r="D116" s="177">
        <v>1989</v>
      </c>
      <c r="E116" s="177" t="s">
        <v>56</v>
      </c>
      <c r="F116" s="179">
        <v>0.031608796296296295</v>
      </c>
      <c r="G116" s="73">
        <v>6</v>
      </c>
      <c r="H116" s="179">
        <f t="shared" si="0"/>
        <v>0.0026736111111111092</v>
      </c>
      <c r="I116"/>
      <c r="J116"/>
      <c r="K116"/>
      <c r="L116"/>
      <c r="M116"/>
    </row>
    <row r="117" spans="1:13" s="180" customFormat="1" ht="15">
      <c r="A117" s="177">
        <v>7</v>
      </c>
      <c r="B117" s="177">
        <v>30</v>
      </c>
      <c r="C117" s="178" t="s">
        <v>830</v>
      </c>
      <c r="D117" s="177">
        <v>1986</v>
      </c>
      <c r="E117" s="177" t="s">
        <v>828</v>
      </c>
      <c r="F117" s="179">
        <v>0.0328125</v>
      </c>
      <c r="G117" s="73">
        <v>7</v>
      </c>
      <c r="H117" s="179">
        <f t="shared" si="0"/>
        <v>0.003877314814814816</v>
      </c>
      <c r="I117"/>
      <c r="J117"/>
      <c r="K117"/>
      <c r="L117"/>
      <c r="M117"/>
    </row>
    <row r="118" spans="1:13" s="180" customFormat="1" ht="15">
      <c r="A118" s="177">
        <v>8</v>
      </c>
      <c r="B118" s="177">
        <v>26</v>
      </c>
      <c r="C118" s="178" t="s">
        <v>831</v>
      </c>
      <c r="D118" s="177">
        <v>1987</v>
      </c>
      <c r="E118" s="177" t="s">
        <v>0</v>
      </c>
      <c r="F118" s="179">
        <v>0.03311342592592593</v>
      </c>
      <c r="G118" s="73">
        <v>8</v>
      </c>
      <c r="H118" s="179">
        <f t="shared" si="0"/>
        <v>0.004178240740740743</v>
      </c>
      <c r="I118"/>
      <c r="J118"/>
      <c r="K118"/>
      <c r="L118"/>
      <c r="M118"/>
    </row>
    <row r="119" spans="1:13" s="180" customFormat="1" ht="15">
      <c r="A119" s="177">
        <v>9</v>
      </c>
      <c r="B119" s="177">
        <v>24</v>
      </c>
      <c r="C119" s="178" t="s">
        <v>177</v>
      </c>
      <c r="D119" s="177">
        <v>1989</v>
      </c>
      <c r="E119" s="177" t="s">
        <v>56</v>
      </c>
      <c r="F119" s="179">
        <v>0.033414351851851855</v>
      </c>
      <c r="G119" s="73">
        <v>9</v>
      </c>
      <c r="H119" s="179">
        <f t="shared" si="0"/>
        <v>0.0044791666666666695</v>
      </c>
      <c r="I119"/>
      <c r="J119"/>
      <c r="K119"/>
      <c r="L119"/>
      <c r="M119"/>
    </row>
    <row r="120" spans="1:13" s="180" customFormat="1" ht="15">
      <c r="A120" s="177">
        <v>10</v>
      </c>
      <c r="B120" s="177">
        <v>19</v>
      </c>
      <c r="C120" s="178" t="s">
        <v>832</v>
      </c>
      <c r="D120" s="177">
        <v>1957</v>
      </c>
      <c r="E120" s="177" t="s">
        <v>56</v>
      </c>
      <c r="F120" s="179">
        <v>0.03351851851851852</v>
      </c>
      <c r="G120" s="73">
        <v>10</v>
      </c>
      <c r="H120" s="179">
        <f t="shared" si="0"/>
        <v>0.004583333333333332</v>
      </c>
      <c r="I120"/>
      <c r="J120"/>
      <c r="K120"/>
      <c r="L120"/>
      <c r="M120"/>
    </row>
    <row r="121" spans="1:13" s="180" customFormat="1" ht="15">
      <c r="A121" s="177">
        <v>11</v>
      </c>
      <c r="B121" s="177">
        <v>49</v>
      </c>
      <c r="C121" s="178" t="s">
        <v>175</v>
      </c>
      <c r="D121" s="177">
        <v>1963</v>
      </c>
      <c r="E121" s="177" t="s">
        <v>0</v>
      </c>
      <c r="F121" s="179">
        <v>0.03409722222222222</v>
      </c>
      <c r="G121" s="73">
        <v>11</v>
      </c>
      <c r="H121" s="179">
        <f t="shared" si="0"/>
        <v>0.005162037037037038</v>
      </c>
      <c r="I121"/>
      <c r="J121"/>
      <c r="K121"/>
      <c r="L121"/>
      <c r="M121"/>
    </row>
    <row r="122" spans="1:13" s="180" customFormat="1" ht="15">
      <c r="A122" s="177">
        <v>12</v>
      </c>
      <c r="B122" s="177">
        <v>87</v>
      </c>
      <c r="C122" s="178" t="s">
        <v>187</v>
      </c>
      <c r="D122" s="177">
        <v>1961</v>
      </c>
      <c r="E122" s="177" t="s">
        <v>0</v>
      </c>
      <c r="F122" s="179">
        <v>0.03820601851851852</v>
      </c>
      <c r="G122" s="73">
        <v>12</v>
      </c>
      <c r="H122" s="179">
        <f t="shared" si="0"/>
        <v>0.009270833333333336</v>
      </c>
      <c r="I122"/>
      <c r="J122"/>
      <c r="K122"/>
      <c r="L122"/>
      <c r="M122"/>
    </row>
    <row r="123" spans="1:13" s="180" customFormat="1" ht="15">
      <c r="A123" s="177">
        <v>13</v>
      </c>
      <c r="B123" s="177">
        <v>37</v>
      </c>
      <c r="C123" s="178" t="s">
        <v>247</v>
      </c>
      <c r="D123" s="177">
        <v>2001</v>
      </c>
      <c r="E123" s="177" t="s">
        <v>46</v>
      </c>
      <c r="F123" s="179">
        <v>0.04134259259259259</v>
      </c>
      <c r="G123" s="73">
        <v>13</v>
      </c>
      <c r="H123" s="179">
        <f t="shared" si="0"/>
        <v>0.012407407407407405</v>
      </c>
      <c r="I123"/>
      <c r="J123"/>
      <c r="K123"/>
      <c r="L123"/>
      <c r="M123"/>
    </row>
    <row r="124" spans="1:13" s="180" customFormat="1" ht="15">
      <c r="A124" s="177">
        <v>14</v>
      </c>
      <c r="B124" s="177">
        <v>27</v>
      </c>
      <c r="C124" s="178" t="s">
        <v>833</v>
      </c>
      <c r="D124" s="177">
        <v>1952</v>
      </c>
      <c r="E124" s="177" t="s">
        <v>0</v>
      </c>
      <c r="F124" s="179" t="s">
        <v>834</v>
      </c>
      <c r="G124" s="73">
        <v>14</v>
      </c>
      <c r="H124" s="179">
        <v>0.017361111111111112</v>
      </c>
      <c r="I124"/>
      <c r="J124"/>
      <c r="K124"/>
      <c r="L124"/>
      <c r="M124"/>
    </row>
    <row r="126" spans="2:3" ht="12.75">
      <c r="B126" s="181" t="s">
        <v>74</v>
      </c>
      <c r="C126" s="181" t="s">
        <v>840</v>
      </c>
    </row>
    <row r="127" spans="1:13" s="180" customFormat="1" ht="15">
      <c r="A127" s="177">
        <v>1</v>
      </c>
      <c r="B127" s="177">
        <v>29</v>
      </c>
      <c r="C127" s="178" t="s">
        <v>821</v>
      </c>
      <c r="D127" s="177">
        <v>2003</v>
      </c>
      <c r="E127" s="177" t="s">
        <v>0</v>
      </c>
      <c r="F127" s="179">
        <v>0.01707175925925926</v>
      </c>
      <c r="G127" s="73">
        <v>1</v>
      </c>
      <c r="H127" s="179">
        <f>F127-F127</f>
        <v>0</v>
      </c>
      <c r="I127"/>
      <c r="J127"/>
      <c r="K127"/>
      <c r="L127"/>
      <c r="M127"/>
    </row>
    <row r="128" spans="1:13" s="180" customFormat="1" ht="15">
      <c r="A128" s="177">
        <v>2</v>
      </c>
      <c r="B128" s="177">
        <v>23</v>
      </c>
      <c r="C128" s="178" t="s">
        <v>260</v>
      </c>
      <c r="D128" s="177">
        <v>1981</v>
      </c>
      <c r="E128" s="177" t="s">
        <v>56</v>
      </c>
      <c r="F128" s="179">
        <v>0.017604166666666667</v>
      </c>
      <c r="G128" s="73">
        <v>2</v>
      </c>
      <c r="H128" s="179">
        <f>F128-$F$127</f>
        <v>0.0005324074074074085</v>
      </c>
      <c r="I128"/>
      <c r="J128"/>
      <c r="K128"/>
      <c r="L128"/>
      <c r="M128"/>
    </row>
    <row r="129" spans="1:13" s="180" customFormat="1" ht="15">
      <c r="A129" s="177">
        <v>3</v>
      </c>
      <c r="B129" s="177">
        <v>44</v>
      </c>
      <c r="C129" s="178" t="s">
        <v>822</v>
      </c>
      <c r="D129" s="177">
        <v>2003</v>
      </c>
      <c r="E129" s="177" t="s">
        <v>46</v>
      </c>
      <c r="F129" s="179">
        <v>0.01783564814814815</v>
      </c>
      <c r="G129" s="73">
        <v>3</v>
      </c>
      <c r="H129" s="179">
        <f aca="true" t="shared" si="1" ref="H129:H146">F129-$F$127</f>
        <v>0.0007638888888888903</v>
      </c>
      <c r="I129"/>
      <c r="J129"/>
      <c r="K129"/>
      <c r="L129"/>
      <c r="M129"/>
    </row>
    <row r="130" spans="1:13" s="180" customFormat="1" ht="15">
      <c r="A130" s="177">
        <v>4</v>
      </c>
      <c r="B130" s="177">
        <v>25</v>
      </c>
      <c r="C130" s="178" t="s">
        <v>76</v>
      </c>
      <c r="D130" s="177">
        <v>1990</v>
      </c>
      <c r="E130" s="177" t="s">
        <v>56</v>
      </c>
      <c r="F130" s="179">
        <v>0.01792824074074074</v>
      </c>
      <c r="G130" s="73">
        <v>4</v>
      </c>
      <c r="H130" s="179">
        <f t="shared" si="1"/>
        <v>0.0008564814814814824</v>
      </c>
      <c r="I130"/>
      <c r="J130"/>
      <c r="K130"/>
      <c r="L130"/>
      <c r="M130"/>
    </row>
    <row r="131" spans="1:13" s="180" customFormat="1" ht="15">
      <c r="A131" s="177">
        <v>5</v>
      </c>
      <c r="B131" s="177">
        <v>28</v>
      </c>
      <c r="C131" s="178" t="s">
        <v>823</v>
      </c>
      <c r="D131" s="177">
        <v>2003</v>
      </c>
      <c r="E131" s="177" t="s">
        <v>0</v>
      </c>
      <c r="F131" s="179">
        <v>0.018865740740740742</v>
      </c>
      <c r="G131" s="73">
        <v>5</v>
      </c>
      <c r="H131" s="179">
        <f t="shared" si="1"/>
        <v>0.0017939814814814832</v>
      </c>
      <c r="I131"/>
      <c r="J131"/>
      <c r="K131"/>
      <c r="L131"/>
      <c r="M131"/>
    </row>
    <row r="132" spans="1:13" s="180" customFormat="1" ht="15">
      <c r="A132" s="177">
        <v>6</v>
      </c>
      <c r="B132" s="177">
        <v>39</v>
      </c>
      <c r="C132" s="178" t="s">
        <v>248</v>
      </c>
      <c r="D132" s="177">
        <v>2003</v>
      </c>
      <c r="E132" s="177" t="s">
        <v>46</v>
      </c>
      <c r="F132" s="179">
        <v>0.018877314814814816</v>
      </c>
      <c r="G132" s="73">
        <v>6</v>
      </c>
      <c r="H132" s="179">
        <f t="shared" si="1"/>
        <v>0.0018055555555555568</v>
      </c>
      <c r="I132"/>
      <c r="J132"/>
      <c r="K132"/>
      <c r="L132"/>
      <c r="M132"/>
    </row>
    <row r="133" spans="1:13" s="180" customFormat="1" ht="15">
      <c r="A133" s="177">
        <v>7</v>
      </c>
      <c r="B133" s="177">
        <v>50</v>
      </c>
      <c r="C133" s="178" t="s">
        <v>819</v>
      </c>
      <c r="D133" s="177">
        <v>2004</v>
      </c>
      <c r="E133" s="177" t="s">
        <v>0</v>
      </c>
      <c r="F133" s="179">
        <v>0.018900462962962963</v>
      </c>
      <c r="G133" s="73">
        <v>7</v>
      </c>
      <c r="H133" s="179">
        <f t="shared" si="1"/>
        <v>0.001828703703703704</v>
      </c>
      <c r="I133"/>
      <c r="J133"/>
      <c r="K133"/>
      <c r="L133"/>
      <c r="M133"/>
    </row>
    <row r="134" spans="1:13" s="180" customFormat="1" ht="15">
      <c r="A134" s="177">
        <v>8</v>
      </c>
      <c r="B134" s="177">
        <v>49</v>
      </c>
      <c r="C134" s="178" t="s">
        <v>264</v>
      </c>
      <c r="D134" s="177">
        <v>2003</v>
      </c>
      <c r="E134" s="177" t="s">
        <v>0</v>
      </c>
      <c r="F134" s="179">
        <v>0.01940972222222222</v>
      </c>
      <c r="G134" s="73">
        <v>8</v>
      </c>
      <c r="H134" s="179">
        <f t="shared" si="1"/>
        <v>0.002337962962962962</v>
      </c>
      <c r="I134"/>
      <c r="J134"/>
      <c r="K134"/>
      <c r="L134"/>
      <c r="M134"/>
    </row>
    <row r="135" spans="1:13" s="180" customFormat="1" ht="15">
      <c r="A135" s="177">
        <v>9</v>
      </c>
      <c r="B135" s="177">
        <v>33</v>
      </c>
      <c r="C135" s="178" t="s">
        <v>84</v>
      </c>
      <c r="D135" s="177">
        <v>1969</v>
      </c>
      <c r="E135" s="177" t="s">
        <v>0</v>
      </c>
      <c r="F135" s="179">
        <v>0.019571759259259257</v>
      </c>
      <c r="G135" s="73">
        <v>9</v>
      </c>
      <c r="H135" s="179">
        <f t="shared" si="1"/>
        <v>0.0024999999999999988</v>
      </c>
      <c r="I135"/>
      <c r="J135"/>
      <c r="K135"/>
      <c r="L135"/>
      <c r="M135"/>
    </row>
    <row r="136" spans="1:13" s="180" customFormat="1" ht="15">
      <c r="A136" s="177">
        <v>10</v>
      </c>
      <c r="B136" s="177">
        <v>47</v>
      </c>
      <c r="C136" s="178" t="s">
        <v>47</v>
      </c>
      <c r="D136" s="177">
        <v>2006</v>
      </c>
      <c r="E136" s="177" t="s">
        <v>46</v>
      </c>
      <c r="F136" s="179">
        <v>0.019664351851851853</v>
      </c>
      <c r="G136" s="73">
        <v>10</v>
      </c>
      <c r="H136" s="179">
        <f t="shared" si="1"/>
        <v>0.0025925925925925943</v>
      </c>
      <c r="I136"/>
      <c r="J136"/>
      <c r="K136"/>
      <c r="L136"/>
      <c r="M136"/>
    </row>
    <row r="137" spans="1:13" s="180" customFormat="1" ht="15">
      <c r="A137" s="177">
        <v>11</v>
      </c>
      <c r="B137" s="177">
        <v>123</v>
      </c>
      <c r="C137" s="178" t="s">
        <v>78</v>
      </c>
      <c r="D137" s="177">
        <v>1980</v>
      </c>
      <c r="E137" s="177" t="s">
        <v>0</v>
      </c>
      <c r="F137" s="179">
        <v>0.020439814814814817</v>
      </c>
      <c r="G137" s="73">
        <v>11</v>
      </c>
      <c r="H137" s="179">
        <f t="shared" si="1"/>
        <v>0.003368055555555558</v>
      </c>
      <c r="I137"/>
      <c r="J137"/>
      <c r="K137"/>
      <c r="L137"/>
      <c r="M137"/>
    </row>
    <row r="138" spans="1:13" s="180" customFormat="1" ht="15">
      <c r="A138" s="177">
        <v>12</v>
      </c>
      <c r="B138" s="177">
        <v>41</v>
      </c>
      <c r="C138" s="178" t="s">
        <v>51</v>
      </c>
      <c r="D138" s="177">
        <v>2005</v>
      </c>
      <c r="E138" s="177" t="s">
        <v>46</v>
      </c>
      <c r="F138" s="179">
        <v>0.02107638888888889</v>
      </c>
      <c r="G138" s="73">
        <v>12</v>
      </c>
      <c r="H138" s="179">
        <f t="shared" si="1"/>
        <v>0.004004629629629632</v>
      </c>
      <c r="I138"/>
      <c r="J138"/>
      <c r="K138"/>
      <c r="L138"/>
      <c r="M138"/>
    </row>
    <row r="139" spans="1:13" s="180" customFormat="1" ht="15">
      <c r="A139" s="177">
        <v>13</v>
      </c>
      <c r="B139" s="177">
        <v>40</v>
      </c>
      <c r="C139" s="178" t="s">
        <v>49</v>
      </c>
      <c r="D139" s="177">
        <v>2006</v>
      </c>
      <c r="E139" s="177" t="s">
        <v>46</v>
      </c>
      <c r="F139" s="179">
        <v>0.021319444444444443</v>
      </c>
      <c r="G139" s="73">
        <v>13</v>
      </c>
      <c r="H139" s="179">
        <f t="shared" si="1"/>
        <v>0.004247685185185184</v>
      </c>
      <c r="I139"/>
      <c r="J139"/>
      <c r="K139"/>
      <c r="L139"/>
      <c r="M139"/>
    </row>
    <row r="140" spans="1:13" s="180" customFormat="1" ht="15">
      <c r="A140" s="177">
        <v>14</v>
      </c>
      <c r="B140" s="177">
        <v>45</v>
      </c>
      <c r="C140" s="178" t="s">
        <v>106</v>
      </c>
      <c r="D140" s="177">
        <v>2005</v>
      </c>
      <c r="E140" s="177" t="s">
        <v>46</v>
      </c>
      <c r="F140" s="179">
        <v>0.02146990740740741</v>
      </c>
      <c r="G140" s="73">
        <v>14</v>
      </c>
      <c r="H140" s="179">
        <f t="shared" si="1"/>
        <v>0.004398148148148151</v>
      </c>
      <c r="I140"/>
      <c r="J140"/>
      <c r="K140"/>
      <c r="L140"/>
      <c r="M140"/>
    </row>
    <row r="141" spans="1:13" s="180" customFormat="1" ht="15">
      <c r="A141" s="177">
        <v>15</v>
      </c>
      <c r="B141" s="177">
        <v>42</v>
      </c>
      <c r="C141" s="178" t="s">
        <v>53</v>
      </c>
      <c r="D141" s="177">
        <v>2001</v>
      </c>
      <c r="E141" s="177" t="s">
        <v>46</v>
      </c>
      <c r="F141" s="179">
        <v>0.02224537037037037</v>
      </c>
      <c r="G141" s="73">
        <v>15</v>
      </c>
      <c r="H141" s="179">
        <f t="shared" si="1"/>
        <v>0.0051736111111111115</v>
      </c>
      <c r="I141"/>
      <c r="J141"/>
      <c r="K141"/>
      <c r="L141"/>
      <c r="M141"/>
    </row>
    <row r="142" spans="1:13" s="180" customFormat="1" ht="15">
      <c r="A142" s="177">
        <v>16</v>
      </c>
      <c r="B142" s="177">
        <v>48</v>
      </c>
      <c r="C142" s="178" t="s">
        <v>820</v>
      </c>
      <c r="D142" s="177">
        <v>2003</v>
      </c>
      <c r="E142" s="177" t="s">
        <v>0</v>
      </c>
      <c r="F142" s="179">
        <v>0.02280092592592593</v>
      </c>
      <c r="G142" s="73">
        <v>16</v>
      </c>
      <c r="H142" s="179">
        <f t="shared" si="1"/>
        <v>0.005729166666666671</v>
      </c>
      <c r="I142"/>
      <c r="J142"/>
      <c r="K142"/>
      <c r="L142"/>
      <c r="M142"/>
    </row>
    <row r="143" spans="1:13" s="180" customFormat="1" ht="15">
      <c r="A143" s="177">
        <v>17</v>
      </c>
      <c r="B143" s="177">
        <v>43</v>
      </c>
      <c r="C143" s="178" t="s">
        <v>98</v>
      </c>
      <c r="D143" s="177">
        <v>2003</v>
      </c>
      <c r="E143" s="177" t="s">
        <v>46</v>
      </c>
      <c r="F143" s="179">
        <v>0.022939814814814816</v>
      </c>
      <c r="G143" s="73">
        <v>17</v>
      </c>
      <c r="H143" s="179">
        <f t="shared" si="1"/>
        <v>0.005868055555555557</v>
      </c>
      <c r="I143"/>
      <c r="J143"/>
      <c r="K143"/>
      <c r="L143"/>
      <c r="M143"/>
    </row>
    <row r="144" spans="1:13" s="180" customFormat="1" ht="15">
      <c r="A144" s="177">
        <v>18</v>
      </c>
      <c r="B144" s="177">
        <v>38</v>
      </c>
      <c r="C144" s="178" t="s">
        <v>224</v>
      </c>
      <c r="D144" s="177">
        <v>2005</v>
      </c>
      <c r="E144" s="177" t="s">
        <v>46</v>
      </c>
      <c r="F144" s="179">
        <v>0.023645833333333335</v>
      </c>
      <c r="G144" s="73">
        <v>18</v>
      </c>
      <c r="H144" s="179">
        <f t="shared" si="1"/>
        <v>0.006574074074074076</v>
      </c>
      <c r="I144"/>
      <c r="J144"/>
      <c r="K144"/>
      <c r="L144"/>
      <c r="M144"/>
    </row>
    <row r="145" spans="1:13" s="180" customFormat="1" ht="15">
      <c r="A145" s="177">
        <v>19</v>
      </c>
      <c r="B145" s="177">
        <v>35</v>
      </c>
      <c r="C145" s="178" t="s">
        <v>825</v>
      </c>
      <c r="D145" s="177">
        <v>2000</v>
      </c>
      <c r="E145" s="177" t="s">
        <v>0</v>
      </c>
      <c r="F145" s="179">
        <v>0.026990740740740742</v>
      </c>
      <c r="G145" s="73">
        <v>19</v>
      </c>
      <c r="H145" s="179">
        <f t="shared" si="1"/>
        <v>0.009918981481481483</v>
      </c>
      <c r="I145"/>
      <c r="J145"/>
      <c r="K145"/>
      <c r="L145"/>
      <c r="M145"/>
    </row>
    <row r="146" spans="1:13" s="180" customFormat="1" ht="15">
      <c r="A146" s="177">
        <v>20</v>
      </c>
      <c r="B146" s="177">
        <v>36</v>
      </c>
      <c r="C146" s="178" t="s">
        <v>826</v>
      </c>
      <c r="D146" s="177">
        <v>2000</v>
      </c>
      <c r="E146" s="177" t="s">
        <v>0</v>
      </c>
      <c r="F146" s="179">
        <v>0.028275462962962964</v>
      </c>
      <c r="G146" s="73">
        <v>20</v>
      </c>
      <c r="H146" s="179">
        <f t="shared" si="1"/>
        <v>0.011203703703703705</v>
      </c>
      <c r="I146"/>
      <c r="J146"/>
      <c r="K146"/>
      <c r="L146"/>
      <c r="M146"/>
    </row>
  </sheetData>
  <sheetProtection/>
  <mergeCells count="6">
    <mergeCell ref="D10:E10"/>
    <mergeCell ref="C108:F108"/>
    <mergeCell ref="B2:F2"/>
    <mergeCell ref="B3:F3"/>
    <mergeCell ref="B4:F4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194"/>
  <sheetViews>
    <sheetView zoomScalePageLayoutView="0" workbookViewId="0" topLeftCell="A169">
      <selection activeCell="C183" sqref="C183:H186"/>
    </sheetView>
  </sheetViews>
  <sheetFormatPr defaultColWidth="9.140625" defaultRowHeight="12.75"/>
  <cols>
    <col min="3" max="3" width="27.8515625" style="0" customWidth="1"/>
    <col min="4" max="4" width="11.140625" style="0" customWidth="1"/>
    <col min="5" max="5" width="24.57421875" style="0" customWidth="1"/>
    <col min="6" max="6" width="17.140625" style="176" customWidth="1"/>
    <col min="7" max="7" width="13.421875" style="0" customWidth="1"/>
    <col min="8" max="8" width="16.00390625" style="0" customWidth="1"/>
    <col min="9" max="9" width="14.00390625" style="0" customWidth="1"/>
  </cols>
  <sheetData>
    <row r="3" ht="14.25">
      <c r="D3" s="182" t="s">
        <v>841</v>
      </c>
    </row>
    <row r="4" ht="15">
      <c r="D4" s="183" t="s">
        <v>842</v>
      </c>
    </row>
    <row r="5" ht="15">
      <c r="D5" s="183" t="s">
        <v>843</v>
      </c>
    </row>
    <row r="6" ht="15">
      <c r="B6" s="183"/>
    </row>
    <row r="7" spans="2:8" ht="15">
      <c r="B7" s="183" t="s">
        <v>844</v>
      </c>
      <c r="H7" s="183" t="s">
        <v>845</v>
      </c>
    </row>
    <row r="8" spans="3:5" ht="15.75" thickBot="1">
      <c r="C8" s="184" t="s">
        <v>846</v>
      </c>
      <c r="E8" s="185" t="s">
        <v>915</v>
      </c>
    </row>
    <row r="9" spans="2:8" ht="32.25" thickBot="1">
      <c r="B9" s="190" t="s">
        <v>306</v>
      </c>
      <c r="C9" s="191" t="s">
        <v>42</v>
      </c>
      <c r="D9" s="191" t="s">
        <v>198</v>
      </c>
      <c r="E9" s="191" t="s">
        <v>848</v>
      </c>
      <c r="F9" s="196" t="s">
        <v>44</v>
      </c>
      <c r="G9" s="16" t="s">
        <v>1</v>
      </c>
      <c r="H9" s="16" t="s">
        <v>3</v>
      </c>
    </row>
    <row r="10" spans="2:8" ht="16.5" thickBot="1">
      <c r="B10" s="186" t="s">
        <v>849</v>
      </c>
      <c r="C10" s="187" t="s">
        <v>668</v>
      </c>
      <c r="D10" s="188">
        <v>2007</v>
      </c>
      <c r="E10" s="189" t="s">
        <v>862</v>
      </c>
      <c r="F10" s="192">
        <v>19.25</v>
      </c>
      <c r="G10" s="5">
        <v>1</v>
      </c>
      <c r="H10" s="6">
        <v>60</v>
      </c>
    </row>
    <row r="11" spans="2:8" ht="16.5" thickBot="1">
      <c r="B11" s="186" t="s">
        <v>852</v>
      </c>
      <c r="C11" s="187" t="s">
        <v>410</v>
      </c>
      <c r="D11" s="188">
        <v>2007</v>
      </c>
      <c r="E11" s="189" t="s">
        <v>851</v>
      </c>
      <c r="F11" s="192">
        <v>20.04</v>
      </c>
      <c r="G11" s="5">
        <v>2</v>
      </c>
      <c r="H11" s="6">
        <v>54</v>
      </c>
    </row>
    <row r="12" spans="2:8" ht="16.5" thickBot="1">
      <c r="B12" s="186" t="s">
        <v>854</v>
      </c>
      <c r="C12" s="187" t="s">
        <v>128</v>
      </c>
      <c r="D12" s="188">
        <v>2009</v>
      </c>
      <c r="E12" s="189" t="s">
        <v>857</v>
      </c>
      <c r="F12" s="192">
        <v>20.21</v>
      </c>
      <c r="G12" s="5">
        <v>3</v>
      </c>
      <c r="H12" s="6">
        <v>48</v>
      </c>
    </row>
    <row r="13" spans="2:8" ht="16.5" thickBot="1">
      <c r="B13" s="186" t="s">
        <v>855</v>
      </c>
      <c r="C13" s="187" t="s">
        <v>226</v>
      </c>
      <c r="D13" s="188">
        <v>2009</v>
      </c>
      <c r="E13" s="189" t="s">
        <v>862</v>
      </c>
      <c r="F13" s="192">
        <v>20.57</v>
      </c>
      <c r="G13" s="5">
        <v>4</v>
      </c>
      <c r="H13" s="6">
        <v>43</v>
      </c>
    </row>
    <row r="14" spans="2:8" ht="16.5" thickBot="1">
      <c r="B14" s="186" t="s">
        <v>856</v>
      </c>
      <c r="C14" s="187" t="s">
        <v>114</v>
      </c>
      <c r="D14" s="188">
        <v>2008</v>
      </c>
      <c r="E14" s="189" t="s">
        <v>862</v>
      </c>
      <c r="F14" s="192">
        <v>21.05</v>
      </c>
      <c r="G14" s="5">
        <v>5</v>
      </c>
      <c r="H14" s="6">
        <v>40</v>
      </c>
    </row>
    <row r="15" spans="2:8" ht="16.5" thickBot="1">
      <c r="B15" s="186" t="s">
        <v>858</v>
      </c>
      <c r="C15" s="187" t="s">
        <v>120</v>
      </c>
      <c r="D15" s="188">
        <v>2008</v>
      </c>
      <c r="E15" s="189" t="s">
        <v>857</v>
      </c>
      <c r="F15" s="192">
        <v>23.59</v>
      </c>
      <c r="G15" s="5">
        <v>6</v>
      </c>
      <c r="H15" s="6">
        <v>38</v>
      </c>
    </row>
    <row r="16" spans="2:8" ht="16.5" thickBot="1">
      <c r="B16" s="186" t="s">
        <v>859</v>
      </c>
      <c r="C16" s="187" t="s">
        <v>916</v>
      </c>
      <c r="D16" s="188">
        <v>2009</v>
      </c>
      <c r="E16" s="189" t="s">
        <v>857</v>
      </c>
      <c r="F16" s="192">
        <v>24.09</v>
      </c>
      <c r="G16" s="5">
        <v>7</v>
      </c>
      <c r="H16" s="6">
        <v>36</v>
      </c>
    </row>
    <row r="17" spans="2:8" ht="16.5" thickBot="1">
      <c r="B17" s="186" t="s">
        <v>860</v>
      </c>
      <c r="C17" s="187" t="s">
        <v>137</v>
      </c>
      <c r="D17" s="188">
        <v>2008</v>
      </c>
      <c r="E17" s="189" t="s">
        <v>862</v>
      </c>
      <c r="F17" s="192">
        <v>24.34</v>
      </c>
      <c r="G17" s="5">
        <v>8</v>
      </c>
      <c r="H17" s="6">
        <v>34</v>
      </c>
    </row>
    <row r="18" spans="2:8" ht="16.5" thickBot="1">
      <c r="B18" s="186" t="s">
        <v>861</v>
      </c>
      <c r="C18" s="187" t="s">
        <v>676</v>
      </c>
      <c r="D18" s="188">
        <v>2009</v>
      </c>
      <c r="E18" s="189" t="s">
        <v>867</v>
      </c>
      <c r="F18" s="192">
        <v>24.39</v>
      </c>
      <c r="G18" s="5">
        <v>9</v>
      </c>
      <c r="H18" s="6">
        <v>32</v>
      </c>
    </row>
    <row r="19" spans="2:8" ht="16.5" thickBot="1">
      <c r="B19" s="186" t="s">
        <v>863</v>
      </c>
      <c r="C19" s="187" t="s">
        <v>233</v>
      </c>
      <c r="D19" s="188">
        <v>2010</v>
      </c>
      <c r="E19" s="189" t="s">
        <v>862</v>
      </c>
      <c r="F19" s="192">
        <v>25.35</v>
      </c>
      <c r="G19" s="5">
        <v>10</v>
      </c>
      <c r="H19" s="6">
        <v>31</v>
      </c>
    </row>
    <row r="20" spans="2:8" ht="16.5" thickBot="1">
      <c r="B20" s="186" t="s">
        <v>866</v>
      </c>
      <c r="C20" s="187" t="s">
        <v>687</v>
      </c>
      <c r="D20" s="188">
        <v>2008</v>
      </c>
      <c r="E20" s="189" t="s">
        <v>867</v>
      </c>
      <c r="F20" s="192">
        <v>26.16</v>
      </c>
      <c r="G20" s="5">
        <v>11</v>
      </c>
      <c r="H20" s="6">
        <v>30</v>
      </c>
    </row>
    <row r="21" spans="2:8" ht="16.5" thickBot="1">
      <c r="B21" s="186" t="s">
        <v>868</v>
      </c>
      <c r="C21" s="187" t="s">
        <v>145</v>
      </c>
      <c r="D21" s="188">
        <v>2008</v>
      </c>
      <c r="E21" s="189" t="s">
        <v>862</v>
      </c>
      <c r="F21" s="192">
        <v>26.3</v>
      </c>
      <c r="G21" s="5">
        <v>12</v>
      </c>
      <c r="H21" s="6">
        <v>28</v>
      </c>
    </row>
    <row r="22" spans="2:8" ht="16.5" thickBot="1">
      <c r="B22" s="186" t="s">
        <v>870</v>
      </c>
      <c r="C22" s="187" t="s">
        <v>230</v>
      </c>
      <c r="D22" s="188">
        <v>2008</v>
      </c>
      <c r="E22" s="189" t="s">
        <v>862</v>
      </c>
      <c r="F22" s="192">
        <v>27.09</v>
      </c>
      <c r="G22" s="5">
        <v>13</v>
      </c>
      <c r="H22" s="6">
        <v>26</v>
      </c>
    </row>
    <row r="23" spans="2:8" ht="16.5" thickBot="1">
      <c r="B23" s="186" t="s">
        <v>872</v>
      </c>
      <c r="C23" s="187" t="s">
        <v>141</v>
      </c>
      <c r="D23" s="188">
        <v>2009</v>
      </c>
      <c r="E23" s="189" t="s">
        <v>862</v>
      </c>
      <c r="F23" s="192">
        <v>27.15</v>
      </c>
      <c r="G23" s="5">
        <v>14</v>
      </c>
      <c r="H23" s="6">
        <v>24</v>
      </c>
    </row>
    <row r="24" spans="2:8" ht="16.5" thickBot="1">
      <c r="B24" s="186" t="s">
        <v>874</v>
      </c>
      <c r="C24" s="187" t="s">
        <v>917</v>
      </c>
      <c r="D24" s="188">
        <v>2007</v>
      </c>
      <c r="E24" s="189" t="s">
        <v>894</v>
      </c>
      <c r="F24" s="192">
        <v>27.5</v>
      </c>
      <c r="G24" s="5">
        <v>15</v>
      </c>
      <c r="H24" s="6">
        <v>22</v>
      </c>
    </row>
    <row r="25" spans="2:8" ht="16.5" thickBot="1">
      <c r="B25" s="186" t="s">
        <v>887</v>
      </c>
      <c r="C25" s="187" t="s">
        <v>918</v>
      </c>
      <c r="D25" s="188">
        <v>2008</v>
      </c>
      <c r="E25" s="189" t="s">
        <v>608</v>
      </c>
      <c r="F25" s="192">
        <v>28.14</v>
      </c>
      <c r="G25" s="5">
        <v>16</v>
      </c>
      <c r="H25" s="6">
        <v>20</v>
      </c>
    </row>
    <row r="26" spans="2:8" ht="16.5" thickBot="1">
      <c r="B26" s="186" t="s">
        <v>888</v>
      </c>
      <c r="C26" s="187" t="s">
        <v>919</v>
      </c>
      <c r="D26" s="188">
        <v>2011</v>
      </c>
      <c r="E26" s="189" t="s">
        <v>608</v>
      </c>
      <c r="F26" s="192">
        <v>28.25</v>
      </c>
      <c r="G26" s="5">
        <v>17</v>
      </c>
      <c r="H26" s="6">
        <v>18</v>
      </c>
    </row>
    <row r="27" spans="2:8" ht="16.5" thickBot="1">
      <c r="B27" s="186" t="s">
        <v>920</v>
      </c>
      <c r="C27" s="187" t="s">
        <v>921</v>
      </c>
      <c r="D27" s="188">
        <v>2008</v>
      </c>
      <c r="E27" s="189" t="s">
        <v>608</v>
      </c>
      <c r="F27" s="192">
        <v>29.32</v>
      </c>
      <c r="G27" s="5">
        <v>18</v>
      </c>
      <c r="H27" s="6">
        <v>16</v>
      </c>
    </row>
    <row r="28" spans="2:8" ht="16.5" thickBot="1">
      <c r="B28" s="186" t="s">
        <v>922</v>
      </c>
      <c r="C28" s="187" t="s">
        <v>923</v>
      </c>
      <c r="D28" s="188">
        <v>2008</v>
      </c>
      <c r="E28" s="189" t="s">
        <v>608</v>
      </c>
      <c r="F28" s="192">
        <v>29.45</v>
      </c>
      <c r="G28" s="5">
        <v>19</v>
      </c>
      <c r="H28" s="6">
        <v>14</v>
      </c>
    </row>
    <row r="29" spans="2:8" ht="16.5" thickBot="1">
      <c r="B29" s="186" t="s">
        <v>924</v>
      </c>
      <c r="C29" s="187" t="s">
        <v>925</v>
      </c>
      <c r="D29" s="188">
        <v>2012</v>
      </c>
      <c r="E29" s="189" t="s">
        <v>608</v>
      </c>
      <c r="F29" s="192">
        <v>30.33</v>
      </c>
      <c r="G29" s="5">
        <v>20</v>
      </c>
      <c r="H29" s="6">
        <v>12</v>
      </c>
    </row>
    <row r="30" spans="2:8" ht="16.5" thickBot="1">
      <c r="B30" s="186" t="s">
        <v>926</v>
      </c>
      <c r="C30" s="187" t="s">
        <v>927</v>
      </c>
      <c r="D30" s="188">
        <v>2007</v>
      </c>
      <c r="E30" s="189" t="s">
        <v>608</v>
      </c>
      <c r="F30" s="192">
        <v>30.5</v>
      </c>
      <c r="G30" s="5">
        <v>21</v>
      </c>
      <c r="H30" s="6">
        <v>10</v>
      </c>
    </row>
    <row r="31" spans="2:8" ht="16.5" thickBot="1">
      <c r="B31" s="186" t="s">
        <v>928</v>
      </c>
      <c r="C31" s="187" t="s">
        <v>929</v>
      </c>
      <c r="D31" s="188">
        <v>2011</v>
      </c>
      <c r="E31" s="189" t="s">
        <v>608</v>
      </c>
      <c r="F31" s="192">
        <v>30.51</v>
      </c>
      <c r="G31" s="5">
        <v>22</v>
      </c>
      <c r="H31" s="6">
        <v>9</v>
      </c>
    </row>
    <row r="32" spans="2:8" ht="16.5" thickBot="1">
      <c r="B32" s="186" t="s">
        <v>930</v>
      </c>
      <c r="C32" s="187" t="s">
        <v>931</v>
      </c>
      <c r="D32" s="188">
        <v>2008</v>
      </c>
      <c r="E32" s="189" t="s">
        <v>608</v>
      </c>
      <c r="F32" s="192">
        <v>31</v>
      </c>
      <c r="G32" s="5">
        <v>23</v>
      </c>
      <c r="H32" s="6">
        <v>8</v>
      </c>
    </row>
    <row r="33" ht="15">
      <c r="B33" s="184"/>
    </row>
    <row r="34" spans="2:5" ht="15.75" thickBot="1">
      <c r="B34" s="184" t="s">
        <v>846</v>
      </c>
      <c r="E34" s="185" t="s">
        <v>932</v>
      </c>
    </row>
    <row r="35" spans="2:8" ht="32.25" thickBot="1">
      <c r="B35" s="190" t="s">
        <v>306</v>
      </c>
      <c r="C35" s="191" t="s">
        <v>42</v>
      </c>
      <c r="D35" s="191" t="s">
        <v>198</v>
      </c>
      <c r="E35" s="191" t="s">
        <v>848</v>
      </c>
      <c r="F35" s="196" t="s">
        <v>44</v>
      </c>
      <c r="G35" s="16" t="s">
        <v>1</v>
      </c>
      <c r="H35" s="16" t="s">
        <v>3</v>
      </c>
    </row>
    <row r="36" spans="2:8" ht="16.5" thickBot="1">
      <c r="B36" s="186" t="s">
        <v>849</v>
      </c>
      <c r="C36" s="187" t="s">
        <v>933</v>
      </c>
      <c r="D36" s="188">
        <v>2005</v>
      </c>
      <c r="E36" s="189" t="s">
        <v>851</v>
      </c>
      <c r="F36" s="192">
        <v>19.38</v>
      </c>
      <c r="G36" s="5">
        <v>1</v>
      </c>
      <c r="H36" s="6">
        <v>60</v>
      </c>
    </row>
    <row r="37" spans="2:8" ht="16.5" thickBot="1">
      <c r="B37" s="186" t="s">
        <v>852</v>
      </c>
      <c r="C37" s="187" t="s">
        <v>934</v>
      </c>
      <c r="D37" s="188">
        <v>2005</v>
      </c>
      <c r="E37" s="189" t="s">
        <v>851</v>
      </c>
      <c r="F37" s="192">
        <v>19.48</v>
      </c>
      <c r="G37" s="5">
        <v>2</v>
      </c>
      <c r="H37" s="6">
        <v>54</v>
      </c>
    </row>
    <row r="38" spans="2:8" ht="16.5" thickBot="1">
      <c r="B38" s="186" t="s">
        <v>854</v>
      </c>
      <c r="C38" s="187" t="s">
        <v>935</v>
      </c>
      <c r="D38" s="188">
        <v>2005</v>
      </c>
      <c r="E38" s="189" t="s">
        <v>851</v>
      </c>
      <c r="F38" s="192">
        <v>19.52</v>
      </c>
      <c r="G38" s="5">
        <v>3</v>
      </c>
      <c r="H38" s="6">
        <v>48</v>
      </c>
    </row>
    <row r="39" spans="2:8" ht="16.5" thickBot="1">
      <c r="B39" s="186" t="s">
        <v>855</v>
      </c>
      <c r="C39" s="187" t="s">
        <v>507</v>
      </c>
      <c r="D39" s="188">
        <v>2005</v>
      </c>
      <c r="E39" s="189" t="s">
        <v>867</v>
      </c>
      <c r="F39" s="192">
        <v>20.02</v>
      </c>
      <c r="G39" s="5">
        <v>4</v>
      </c>
      <c r="H39" s="6">
        <v>43</v>
      </c>
    </row>
    <row r="40" spans="2:8" ht="16.5" thickBot="1">
      <c r="B40" s="186" t="s">
        <v>856</v>
      </c>
      <c r="C40" s="187" t="s">
        <v>697</v>
      </c>
      <c r="D40" s="188">
        <v>2005</v>
      </c>
      <c r="E40" s="189" t="s">
        <v>867</v>
      </c>
      <c r="F40" s="192">
        <v>20.14</v>
      </c>
      <c r="G40" s="5">
        <v>5</v>
      </c>
      <c r="H40" s="6">
        <v>40</v>
      </c>
    </row>
    <row r="41" spans="2:8" ht="16.5" thickBot="1">
      <c r="B41" s="186" t="s">
        <v>858</v>
      </c>
      <c r="C41" s="187" t="s">
        <v>523</v>
      </c>
      <c r="D41" s="188">
        <v>2006</v>
      </c>
      <c r="E41" s="189" t="s">
        <v>867</v>
      </c>
      <c r="F41" s="192">
        <v>20.42</v>
      </c>
      <c r="G41" s="5">
        <v>6</v>
      </c>
      <c r="H41" s="6">
        <v>38</v>
      </c>
    </row>
    <row r="42" spans="2:8" ht="16.5" thickBot="1">
      <c r="B42" s="186" t="s">
        <v>859</v>
      </c>
      <c r="C42" s="187" t="s">
        <v>224</v>
      </c>
      <c r="D42" s="188">
        <v>2005</v>
      </c>
      <c r="E42" s="189" t="s">
        <v>857</v>
      </c>
      <c r="F42" s="192">
        <v>21.37</v>
      </c>
      <c r="G42" s="5">
        <v>7</v>
      </c>
      <c r="H42" s="6">
        <v>36</v>
      </c>
    </row>
    <row r="43" spans="2:8" ht="16.5" thickBot="1">
      <c r="B43" s="186" t="s">
        <v>860</v>
      </c>
      <c r="C43" s="187" t="s">
        <v>936</v>
      </c>
      <c r="D43" s="188">
        <v>2005</v>
      </c>
      <c r="E43" s="189" t="s">
        <v>851</v>
      </c>
      <c r="F43" s="192">
        <v>21.51</v>
      </c>
      <c r="G43" s="5">
        <v>8</v>
      </c>
      <c r="H43" s="6">
        <v>34</v>
      </c>
    </row>
    <row r="44" spans="2:8" ht="16.5" thickBot="1">
      <c r="B44" s="186" t="s">
        <v>861</v>
      </c>
      <c r="C44" s="187" t="s">
        <v>698</v>
      </c>
      <c r="D44" s="188">
        <v>2005</v>
      </c>
      <c r="E44" s="189" t="s">
        <v>867</v>
      </c>
      <c r="F44" s="192">
        <v>22</v>
      </c>
      <c r="G44" s="5">
        <v>9</v>
      </c>
      <c r="H44" s="6">
        <v>32</v>
      </c>
    </row>
    <row r="45" spans="2:8" ht="16.5" thickBot="1">
      <c r="B45" s="186" t="s">
        <v>863</v>
      </c>
      <c r="C45" s="187" t="s">
        <v>937</v>
      </c>
      <c r="D45" s="188">
        <v>2006</v>
      </c>
      <c r="E45" s="189" t="s">
        <v>851</v>
      </c>
      <c r="F45" s="192">
        <v>22.07</v>
      </c>
      <c r="G45" s="5">
        <v>10</v>
      </c>
      <c r="H45" s="6">
        <v>31</v>
      </c>
    </row>
    <row r="46" spans="2:8" ht="16.5" thickBot="1">
      <c r="B46" s="186" t="s">
        <v>866</v>
      </c>
      <c r="C46" s="187" t="s">
        <v>938</v>
      </c>
      <c r="D46" s="188">
        <v>2006</v>
      </c>
      <c r="E46" s="189" t="s">
        <v>851</v>
      </c>
      <c r="F46" s="192">
        <v>22.15</v>
      </c>
      <c r="G46" s="5">
        <v>11</v>
      </c>
      <c r="H46" s="6">
        <v>30</v>
      </c>
    </row>
    <row r="47" spans="2:8" ht="16.5" thickBot="1">
      <c r="B47" s="186" t="s">
        <v>868</v>
      </c>
      <c r="C47" s="187" t="s">
        <v>538</v>
      </c>
      <c r="D47" s="188">
        <v>2005</v>
      </c>
      <c r="E47" s="189" t="s">
        <v>851</v>
      </c>
      <c r="F47" s="192">
        <v>22.22</v>
      </c>
      <c r="G47" s="5">
        <v>12</v>
      </c>
      <c r="H47" s="6">
        <v>28</v>
      </c>
    </row>
    <row r="48" spans="2:8" ht="16.5" thickBot="1">
      <c r="B48" s="186" t="s">
        <v>870</v>
      </c>
      <c r="C48" s="187" t="s">
        <v>939</v>
      </c>
      <c r="D48" s="188">
        <v>2005</v>
      </c>
      <c r="E48" s="189" t="s">
        <v>851</v>
      </c>
      <c r="F48" s="192">
        <v>22.24</v>
      </c>
      <c r="G48" s="5">
        <v>13</v>
      </c>
      <c r="H48" s="6">
        <v>26</v>
      </c>
    </row>
    <row r="49" spans="2:8" ht="16.5" thickBot="1">
      <c r="B49" s="186" t="s">
        <v>872</v>
      </c>
      <c r="C49" s="187" t="s">
        <v>106</v>
      </c>
      <c r="D49" s="188">
        <v>2005</v>
      </c>
      <c r="E49" s="189" t="s">
        <v>857</v>
      </c>
      <c r="F49" s="192">
        <v>23.36</v>
      </c>
      <c r="G49" s="5">
        <v>14</v>
      </c>
      <c r="H49" s="6">
        <v>24</v>
      </c>
    </row>
    <row r="50" spans="2:8" ht="16.5" thickBot="1">
      <c r="B50" s="186" t="s">
        <v>874</v>
      </c>
      <c r="C50" s="187" t="s">
        <v>542</v>
      </c>
      <c r="D50" s="188">
        <v>2005</v>
      </c>
      <c r="E50" s="189" t="s">
        <v>857</v>
      </c>
      <c r="F50" s="192">
        <v>24.03</v>
      </c>
      <c r="G50" s="5">
        <v>15</v>
      </c>
      <c r="H50" s="6">
        <v>22</v>
      </c>
    </row>
    <row r="51" spans="2:8" ht="16.5" thickBot="1">
      <c r="B51" s="186" t="s">
        <v>887</v>
      </c>
      <c r="C51" s="187" t="s">
        <v>540</v>
      </c>
      <c r="D51" s="188">
        <v>2006</v>
      </c>
      <c r="E51" s="189" t="s">
        <v>867</v>
      </c>
      <c r="F51" s="192">
        <v>25</v>
      </c>
      <c r="G51" s="5">
        <v>16</v>
      </c>
      <c r="H51" s="6">
        <v>20</v>
      </c>
    </row>
    <row r="52" ht="15">
      <c r="B52" s="184"/>
    </row>
    <row r="53" spans="2:5" ht="15.75" thickBot="1">
      <c r="B53" s="184" t="s">
        <v>846</v>
      </c>
      <c r="E53" s="185" t="s">
        <v>940</v>
      </c>
    </row>
    <row r="54" spans="2:8" ht="32.25" thickBot="1">
      <c r="B54" s="190" t="s">
        <v>306</v>
      </c>
      <c r="C54" s="191" t="s">
        <v>42</v>
      </c>
      <c r="D54" s="191" t="s">
        <v>198</v>
      </c>
      <c r="E54" s="191" t="s">
        <v>848</v>
      </c>
      <c r="F54" s="196" t="s">
        <v>44</v>
      </c>
      <c r="G54" s="16" t="s">
        <v>1</v>
      </c>
      <c r="H54" s="16" t="s">
        <v>3</v>
      </c>
    </row>
    <row r="55" spans="2:8" ht="16.5" thickBot="1">
      <c r="B55" s="186" t="s">
        <v>849</v>
      </c>
      <c r="C55" s="187" t="s">
        <v>92</v>
      </c>
      <c r="D55" s="188">
        <v>2003</v>
      </c>
      <c r="E55" s="189" t="s">
        <v>862</v>
      </c>
      <c r="F55" s="192">
        <v>18.43</v>
      </c>
      <c r="G55" s="5">
        <v>1</v>
      </c>
      <c r="H55" s="6">
        <v>60</v>
      </c>
    </row>
    <row r="56" spans="2:8" ht="16.5" thickBot="1">
      <c r="B56" s="186" t="s">
        <v>852</v>
      </c>
      <c r="C56" s="187" t="s">
        <v>248</v>
      </c>
      <c r="D56" s="188">
        <v>2003</v>
      </c>
      <c r="E56" s="189" t="s">
        <v>857</v>
      </c>
      <c r="F56" s="192">
        <v>19.3</v>
      </c>
      <c r="G56" s="5">
        <v>2</v>
      </c>
      <c r="H56" s="6">
        <v>54</v>
      </c>
    </row>
    <row r="57" spans="2:8" ht="16.5" thickBot="1">
      <c r="B57" s="186" t="s">
        <v>854</v>
      </c>
      <c r="C57" s="187" t="s">
        <v>941</v>
      </c>
      <c r="D57" s="188">
        <v>2004</v>
      </c>
      <c r="E57" s="189" t="s">
        <v>851</v>
      </c>
      <c r="F57" s="192">
        <v>20.08</v>
      </c>
      <c r="G57" s="5">
        <v>3</v>
      </c>
      <c r="H57" s="6">
        <v>48</v>
      </c>
    </row>
    <row r="58" spans="2:8" ht="16.5" thickBot="1">
      <c r="B58" s="186" t="s">
        <v>855</v>
      </c>
      <c r="C58" s="187" t="s">
        <v>942</v>
      </c>
      <c r="D58" s="188">
        <v>2004</v>
      </c>
      <c r="E58" s="189" t="s">
        <v>851</v>
      </c>
      <c r="F58" s="192">
        <v>20.33</v>
      </c>
      <c r="G58" s="5">
        <v>4</v>
      </c>
      <c r="H58" s="6">
        <v>43</v>
      </c>
    </row>
    <row r="59" spans="2:8" ht="16.5" thickBot="1">
      <c r="B59" s="186" t="s">
        <v>856</v>
      </c>
      <c r="C59" s="187" t="s">
        <v>570</v>
      </c>
      <c r="D59" s="188">
        <v>2004</v>
      </c>
      <c r="E59" s="189" t="s">
        <v>851</v>
      </c>
      <c r="F59" s="192">
        <v>20.57</v>
      </c>
      <c r="G59" s="5">
        <v>5</v>
      </c>
      <c r="H59" s="6">
        <v>40</v>
      </c>
    </row>
    <row r="60" spans="2:8" ht="16.5" thickBot="1">
      <c r="B60" s="186" t="s">
        <v>858</v>
      </c>
      <c r="C60" s="187" t="s">
        <v>943</v>
      </c>
      <c r="D60" s="188">
        <v>2003</v>
      </c>
      <c r="E60" s="189" t="s">
        <v>851</v>
      </c>
      <c r="F60" s="192">
        <v>21.1</v>
      </c>
      <c r="G60" s="5">
        <v>6</v>
      </c>
      <c r="H60" s="6">
        <v>38</v>
      </c>
    </row>
    <row r="61" spans="2:8" ht="16.5" thickBot="1">
      <c r="B61" s="186" t="s">
        <v>859</v>
      </c>
      <c r="C61" s="187" t="s">
        <v>98</v>
      </c>
      <c r="D61" s="188">
        <v>2003</v>
      </c>
      <c r="E61" s="189" t="s">
        <v>862</v>
      </c>
      <c r="F61" s="192">
        <v>21.57</v>
      </c>
      <c r="G61" s="5">
        <v>7</v>
      </c>
      <c r="H61" s="6">
        <v>36</v>
      </c>
    </row>
    <row r="62" spans="2:8" ht="16.5" thickBot="1">
      <c r="B62" s="186" t="s">
        <v>860</v>
      </c>
      <c r="C62" s="187" t="s">
        <v>944</v>
      </c>
      <c r="D62" s="188">
        <v>2004</v>
      </c>
      <c r="E62" s="189" t="s">
        <v>851</v>
      </c>
      <c r="F62" s="192">
        <v>22.43</v>
      </c>
      <c r="G62" s="5">
        <v>8</v>
      </c>
      <c r="H62" s="6">
        <v>34</v>
      </c>
    </row>
    <row r="63" spans="2:5" ht="15.75">
      <c r="B63" s="193"/>
      <c r="C63" s="194"/>
      <c r="D63" s="193"/>
      <c r="E63" s="195"/>
    </row>
    <row r="64" spans="2:5" ht="15.75" thickBot="1">
      <c r="B64" s="184" t="s">
        <v>945</v>
      </c>
      <c r="E64" s="185" t="s">
        <v>946</v>
      </c>
    </row>
    <row r="65" spans="2:8" ht="32.25" thickBot="1">
      <c r="B65" s="190" t="s">
        <v>306</v>
      </c>
      <c r="C65" s="191" t="s">
        <v>42</v>
      </c>
      <c r="D65" s="191" t="s">
        <v>198</v>
      </c>
      <c r="E65" s="191" t="s">
        <v>848</v>
      </c>
      <c r="F65" s="196" t="s">
        <v>44</v>
      </c>
      <c r="G65" s="16" t="s">
        <v>1</v>
      </c>
      <c r="H65" s="16" t="s">
        <v>3</v>
      </c>
    </row>
    <row r="66" spans="2:8" ht="16.5" thickBot="1">
      <c r="B66" s="186" t="s">
        <v>849</v>
      </c>
      <c r="C66" s="187" t="s">
        <v>947</v>
      </c>
      <c r="D66" s="188">
        <v>2002</v>
      </c>
      <c r="E66" s="189" t="s">
        <v>851</v>
      </c>
      <c r="F66" s="192">
        <v>36.37</v>
      </c>
      <c r="G66" s="5">
        <v>1</v>
      </c>
      <c r="H66" s="6">
        <v>60</v>
      </c>
    </row>
    <row r="67" spans="2:8" ht="16.5" thickBot="1">
      <c r="B67" s="186" t="s">
        <v>852</v>
      </c>
      <c r="C67" s="187" t="s">
        <v>948</v>
      </c>
      <c r="D67" s="188">
        <v>2001</v>
      </c>
      <c r="E67" s="189" t="s">
        <v>851</v>
      </c>
      <c r="F67" s="192">
        <v>37.3</v>
      </c>
      <c r="G67" s="5">
        <v>2</v>
      </c>
      <c r="H67" s="6">
        <v>54</v>
      </c>
    </row>
    <row r="68" spans="2:8" ht="16.5" thickBot="1">
      <c r="B68" s="186" t="s">
        <v>854</v>
      </c>
      <c r="C68" s="187" t="s">
        <v>949</v>
      </c>
      <c r="D68" s="188">
        <v>2001</v>
      </c>
      <c r="E68" s="189" t="s">
        <v>851</v>
      </c>
      <c r="F68" s="192">
        <v>37.52</v>
      </c>
      <c r="G68" s="5">
        <v>3</v>
      </c>
      <c r="H68" s="6">
        <v>48</v>
      </c>
    </row>
    <row r="69" spans="2:8" ht="16.5" thickBot="1">
      <c r="B69" s="186" t="s">
        <v>855</v>
      </c>
      <c r="C69" s="187" t="s">
        <v>189</v>
      </c>
      <c r="D69" s="188">
        <v>2001</v>
      </c>
      <c r="E69" s="189" t="s">
        <v>857</v>
      </c>
      <c r="F69" s="192">
        <v>40.19</v>
      </c>
      <c r="G69" s="5">
        <v>4</v>
      </c>
      <c r="H69" s="6">
        <v>43</v>
      </c>
    </row>
    <row r="70" spans="2:8" ht="16.5" thickBot="1">
      <c r="B70" s="186" t="s">
        <v>856</v>
      </c>
      <c r="C70" s="187" t="s">
        <v>950</v>
      </c>
      <c r="D70" s="188">
        <v>2002</v>
      </c>
      <c r="E70" s="189" t="s">
        <v>851</v>
      </c>
      <c r="F70" s="192">
        <v>41.21</v>
      </c>
      <c r="G70" s="5">
        <v>5</v>
      </c>
      <c r="H70" s="6">
        <v>40</v>
      </c>
    </row>
    <row r="71" spans="2:8" ht="16.5" thickBot="1">
      <c r="B71" s="186" t="s">
        <v>858</v>
      </c>
      <c r="C71" s="187" t="s">
        <v>951</v>
      </c>
      <c r="D71" s="188">
        <v>2002</v>
      </c>
      <c r="E71" s="189" t="s">
        <v>851</v>
      </c>
      <c r="F71" s="192">
        <v>41.47</v>
      </c>
      <c r="G71" s="5">
        <v>6</v>
      </c>
      <c r="H71" s="6">
        <v>38</v>
      </c>
    </row>
    <row r="73" spans="2:5" ht="15.75" thickBot="1">
      <c r="B73" s="184" t="s">
        <v>945</v>
      </c>
      <c r="E73" s="185" t="s">
        <v>952</v>
      </c>
    </row>
    <row r="74" spans="2:8" ht="32.25" thickBot="1">
      <c r="B74" s="190" t="s">
        <v>306</v>
      </c>
      <c r="C74" s="191" t="s">
        <v>42</v>
      </c>
      <c r="D74" s="191" t="s">
        <v>198</v>
      </c>
      <c r="E74" s="191" t="s">
        <v>848</v>
      </c>
      <c r="F74" s="196" t="s">
        <v>44</v>
      </c>
      <c r="G74" s="16" t="s">
        <v>1</v>
      </c>
      <c r="H74" s="16" t="s">
        <v>3</v>
      </c>
    </row>
    <row r="75" spans="2:8" ht="16.5" thickBot="1">
      <c r="B75" s="186" t="s">
        <v>849</v>
      </c>
      <c r="C75" s="187" t="s">
        <v>179</v>
      </c>
      <c r="D75" s="188">
        <v>1990</v>
      </c>
      <c r="E75" s="189" t="s">
        <v>857</v>
      </c>
      <c r="F75" s="192">
        <v>34.19</v>
      </c>
      <c r="G75" s="5">
        <v>1</v>
      </c>
      <c r="H75" s="6">
        <v>60</v>
      </c>
    </row>
    <row r="76" spans="2:8" ht="16.5" thickBot="1">
      <c r="B76" s="186" t="s">
        <v>852</v>
      </c>
      <c r="C76" s="187" t="s">
        <v>635</v>
      </c>
      <c r="D76" s="188">
        <v>1991</v>
      </c>
      <c r="E76" s="189" t="s">
        <v>851</v>
      </c>
      <c r="F76" s="192">
        <v>35.57</v>
      </c>
      <c r="G76" s="5">
        <v>2</v>
      </c>
      <c r="H76" s="6">
        <v>54</v>
      </c>
    </row>
    <row r="77" spans="2:8" ht="16.5" thickBot="1">
      <c r="B77" s="186" t="s">
        <v>854</v>
      </c>
      <c r="C77" s="187" t="s">
        <v>953</v>
      </c>
      <c r="D77" s="188">
        <v>1999</v>
      </c>
      <c r="E77" s="189" t="s">
        <v>46</v>
      </c>
      <c r="F77" s="192">
        <v>38.32</v>
      </c>
      <c r="G77" s="5">
        <v>3</v>
      </c>
      <c r="H77" s="6">
        <v>48</v>
      </c>
    </row>
    <row r="78" ht="15">
      <c r="B78" s="184"/>
    </row>
    <row r="79" spans="2:5" ht="15.75" thickBot="1">
      <c r="B79" s="184" t="s">
        <v>945</v>
      </c>
      <c r="E79" s="185" t="s">
        <v>954</v>
      </c>
    </row>
    <row r="80" spans="2:8" ht="32.25" thickBot="1">
      <c r="B80" s="190" t="s">
        <v>306</v>
      </c>
      <c r="C80" s="191" t="s">
        <v>42</v>
      </c>
      <c r="D80" s="191" t="s">
        <v>198</v>
      </c>
      <c r="E80" s="191" t="s">
        <v>848</v>
      </c>
      <c r="F80" s="196" t="s">
        <v>44</v>
      </c>
      <c r="G80" s="16" t="s">
        <v>1</v>
      </c>
      <c r="H80" s="16" t="s">
        <v>3</v>
      </c>
    </row>
    <row r="81" spans="2:8" ht="16.5" thickBot="1">
      <c r="B81" s="186" t="s">
        <v>849</v>
      </c>
      <c r="C81" s="187" t="s">
        <v>955</v>
      </c>
      <c r="D81" s="188">
        <v>1980</v>
      </c>
      <c r="E81" s="189" t="s">
        <v>0</v>
      </c>
      <c r="F81" s="192">
        <v>32.45</v>
      </c>
      <c r="G81" s="5">
        <v>1</v>
      </c>
      <c r="H81" s="6">
        <v>60</v>
      </c>
    </row>
    <row r="82" spans="2:8" ht="16.5" thickBot="1">
      <c r="B82" s="186" t="s">
        <v>852</v>
      </c>
      <c r="C82" s="187" t="s">
        <v>956</v>
      </c>
      <c r="D82" s="188">
        <v>1989</v>
      </c>
      <c r="E82" s="189" t="s">
        <v>46</v>
      </c>
      <c r="F82" s="192">
        <v>40.16</v>
      </c>
      <c r="G82" s="5">
        <v>2</v>
      </c>
      <c r="H82" s="6">
        <v>54</v>
      </c>
    </row>
    <row r="83" spans="2:8" ht="16.5" thickBot="1">
      <c r="B83" s="186" t="s">
        <v>854</v>
      </c>
      <c r="C83" s="187" t="s">
        <v>957</v>
      </c>
      <c r="D83" s="188">
        <v>1989</v>
      </c>
      <c r="E83" s="189" t="s">
        <v>851</v>
      </c>
      <c r="F83" s="192">
        <v>41.17</v>
      </c>
      <c r="G83" s="5">
        <v>3</v>
      </c>
      <c r="H83" s="6">
        <v>48</v>
      </c>
    </row>
    <row r="84" spans="2:8" ht="16.5" thickBot="1">
      <c r="B84" s="186" t="s">
        <v>855</v>
      </c>
      <c r="C84" s="187" t="s">
        <v>958</v>
      </c>
      <c r="D84" s="188">
        <v>1986</v>
      </c>
      <c r="E84" s="189" t="s">
        <v>56</v>
      </c>
      <c r="F84" s="192">
        <v>41.48</v>
      </c>
      <c r="G84" s="5">
        <v>4</v>
      </c>
      <c r="H84" s="6">
        <v>43</v>
      </c>
    </row>
    <row r="85" spans="2:8" ht="16.5" thickBot="1">
      <c r="B85" s="186" t="s">
        <v>856</v>
      </c>
      <c r="C85" s="187" t="s">
        <v>959</v>
      </c>
      <c r="D85" s="188">
        <v>1982</v>
      </c>
      <c r="E85" s="189" t="s">
        <v>960</v>
      </c>
      <c r="F85" s="192">
        <v>43.28</v>
      </c>
      <c r="G85" s="5">
        <v>5</v>
      </c>
      <c r="H85" s="6">
        <v>40</v>
      </c>
    </row>
    <row r="86" spans="2:8" ht="16.5" thickBot="1">
      <c r="B86" s="186" t="s">
        <v>858</v>
      </c>
      <c r="C86" s="187" t="s">
        <v>185</v>
      </c>
      <c r="D86" s="188">
        <v>1983</v>
      </c>
      <c r="E86" s="189" t="s">
        <v>0</v>
      </c>
      <c r="F86" s="192">
        <v>45.01</v>
      </c>
      <c r="G86" s="5">
        <v>6</v>
      </c>
      <c r="H86" s="6">
        <v>38</v>
      </c>
    </row>
    <row r="87" ht="15">
      <c r="B87" s="184"/>
    </row>
    <row r="88" spans="2:5" ht="15.75" thickBot="1">
      <c r="B88" s="184" t="s">
        <v>945</v>
      </c>
      <c r="E88" s="185" t="s">
        <v>961</v>
      </c>
    </row>
    <row r="89" spans="2:8" ht="32.25" thickBot="1">
      <c r="B89" s="190" t="s">
        <v>306</v>
      </c>
      <c r="C89" s="191" t="s">
        <v>42</v>
      </c>
      <c r="D89" s="191" t="s">
        <v>198</v>
      </c>
      <c r="E89" s="191" t="s">
        <v>848</v>
      </c>
      <c r="F89" s="196" t="s">
        <v>44</v>
      </c>
      <c r="G89" s="16" t="s">
        <v>1</v>
      </c>
      <c r="H89" s="16" t="s">
        <v>3</v>
      </c>
    </row>
    <row r="90" spans="2:8" ht="16.5" thickBot="1">
      <c r="B90" s="186" t="s">
        <v>849</v>
      </c>
      <c r="C90" s="187" t="s">
        <v>646</v>
      </c>
      <c r="D90" s="188">
        <v>1979</v>
      </c>
      <c r="E90" s="189" t="s">
        <v>56</v>
      </c>
      <c r="F90" s="192">
        <v>37.47</v>
      </c>
      <c r="G90" s="5">
        <v>1</v>
      </c>
      <c r="H90" s="6">
        <v>60</v>
      </c>
    </row>
    <row r="91" spans="2:8" ht="16.5" thickBot="1">
      <c r="B91" s="186" t="s">
        <v>852</v>
      </c>
      <c r="C91" s="187" t="s">
        <v>962</v>
      </c>
      <c r="D91" s="188">
        <v>1974</v>
      </c>
      <c r="E91" s="189" t="s">
        <v>56</v>
      </c>
      <c r="F91" s="192">
        <v>37.56</v>
      </c>
      <c r="G91" s="5">
        <v>2</v>
      </c>
      <c r="H91" s="6">
        <v>54</v>
      </c>
    </row>
    <row r="92" spans="2:8" ht="16.5" thickBot="1">
      <c r="B92" s="186" t="s">
        <v>854</v>
      </c>
      <c r="C92" s="187" t="s">
        <v>169</v>
      </c>
      <c r="D92" s="188">
        <v>1975</v>
      </c>
      <c r="E92" s="189" t="s">
        <v>0</v>
      </c>
      <c r="F92" s="192">
        <v>38.33</v>
      </c>
      <c r="G92" s="5">
        <v>3</v>
      </c>
      <c r="H92" s="6">
        <v>48</v>
      </c>
    </row>
    <row r="93" spans="2:8" ht="16.5" thickBot="1">
      <c r="B93" s="186" t="s">
        <v>855</v>
      </c>
      <c r="C93" s="187" t="s">
        <v>175</v>
      </c>
      <c r="D93" s="188">
        <v>1963</v>
      </c>
      <c r="E93" s="189" t="s">
        <v>0</v>
      </c>
      <c r="F93" s="192">
        <v>43.26</v>
      </c>
      <c r="G93" s="5">
        <v>4</v>
      </c>
      <c r="H93" s="6">
        <v>43</v>
      </c>
    </row>
    <row r="94" spans="2:8" ht="16.5" thickBot="1">
      <c r="B94" s="186" t="s">
        <v>856</v>
      </c>
      <c r="C94" s="187" t="s">
        <v>213</v>
      </c>
      <c r="D94" s="188">
        <v>1979</v>
      </c>
      <c r="E94" s="189" t="s">
        <v>46</v>
      </c>
      <c r="F94" s="192">
        <v>46.35</v>
      </c>
      <c r="G94" s="5">
        <v>5</v>
      </c>
      <c r="H94" s="6">
        <v>40</v>
      </c>
    </row>
    <row r="95" spans="2:8" ht="16.5" thickBot="1">
      <c r="B95" s="186" t="s">
        <v>858</v>
      </c>
      <c r="C95" s="187" t="s">
        <v>963</v>
      </c>
      <c r="D95" s="188">
        <v>1972</v>
      </c>
      <c r="E95" s="189" t="s">
        <v>596</v>
      </c>
      <c r="F95" s="192" t="s">
        <v>964</v>
      </c>
      <c r="G95" s="5" t="s">
        <v>965</v>
      </c>
      <c r="H95" s="6"/>
    </row>
    <row r="96" ht="15">
      <c r="B96" s="184"/>
    </row>
    <row r="97" spans="2:5" ht="15.75" thickBot="1">
      <c r="B97" s="184" t="s">
        <v>846</v>
      </c>
      <c r="E97" s="185" t="s">
        <v>966</v>
      </c>
    </row>
    <row r="98" spans="2:8" ht="32.25" thickBot="1">
      <c r="B98" s="190" t="s">
        <v>306</v>
      </c>
      <c r="C98" s="191" t="s">
        <v>42</v>
      </c>
      <c r="D98" s="191" t="s">
        <v>198</v>
      </c>
      <c r="E98" s="191" t="s">
        <v>848</v>
      </c>
      <c r="F98" s="196" t="s">
        <v>44</v>
      </c>
      <c r="G98" s="16" t="s">
        <v>1</v>
      </c>
      <c r="H98" s="16" t="s">
        <v>3</v>
      </c>
    </row>
    <row r="99" spans="2:8" ht="16.5" thickBot="1">
      <c r="B99" s="186" t="s">
        <v>849</v>
      </c>
      <c r="C99" s="187" t="s">
        <v>779</v>
      </c>
      <c r="D99" s="188">
        <v>1965</v>
      </c>
      <c r="E99" s="189" t="s">
        <v>56</v>
      </c>
      <c r="F99" s="192">
        <v>19.16</v>
      </c>
      <c r="G99" s="5">
        <v>1</v>
      </c>
      <c r="H99" s="6">
        <v>60</v>
      </c>
    </row>
    <row r="100" spans="2:8" ht="16.5" thickBot="1">
      <c r="B100" s="186" t="s">
        <v>852</v>
      </c>
      <c r="C100" s="187" t="s">
        <v>967</v>
      </c>
      <c r="D100" s="188">
        <v>1969</v>
      </c>
      <c r="E100" s="189" t="s">
        <v>46</v>
      </c>
      <c r="F100" s="192">
        <v>22.08</v>
      </c>
      <c r="G100" s="5">
        <v>2</v>
      </c>
      <c r="H100" s="6">
        <v>54</v>
      </c>
    </row>
    <row r="101" spans="2:8" ht="16.5" thickBot="1">
      <c r="B101" s="186" t="s">
        <v>854</v>
      </c>
      <c r="C101" s="187" t="s">
        <v>968</v>
      </c>
      <c r="D101" s="188">
        <v>1966</v>
      </c>
      <c r="E101" s="189" t="s">
        <v>56</v>
      </c>
      <c r="F101" s="192">
        <v>22.48</v>
      </c>
      <c r="G101" s="5">
        <v>3</v>
      </c>
      <c r="H101" s="6">
        <v>48</v>
      </c>
    </row>
    <row r="102" spans="2:8" ht="16.5" thickBot="1">
      <c r="B102" s="186" t="s">
        <v>855</v>
      </c>
      <c r="C102" s="187" t="s">
        <v>969</v>
      </c>
      <c r="D102" s="188">
        <v>1958</v>
      </c>
      <c r="E102" s="189" t="s">
        <v>0</v>
      </c>
      <c r="F102" s="192">
        <v>23.26</v>
      </c>
      <c r="G102" s="5">
        <v>4</v>
      </c>
      <c r="H102" s="6">
        <v>43</v>
      </c>
    </row>
    <row r="103" ht="15">
      <c r="B103" s="184"/>
    </row>
    <row r="104" spans="2:5" ht="15.75" thickBot="1">
      <c r="B104" s="184" t="s">
        <v>846</v>
      </c>
      <c r="E104" s="185" t="s">
        <v>970</v>
      </c>
    </row>
    <row r="105" spans="2:8" ht="32.25" thickBot="1">
      <c r="B105" s="190" t="s">
        <v>306</v>
      </c>
      <c r="C105" s="191" t="s">
        <v>42</v>
      </c>
      <c r="D105" s="191" t="s">
        <v>198</v>
      </c>
      <c r="E105" s="191" t="s">
        <v>848</v>
      </c>
      <c r="F105" s="196" t="s">
        <v>44</v>
      </c>
      <c r="G105" s="16" t="s">
        <v>1</v>
      </c>
      <c r="H105" s="16" t="s">
        <v>3</v>
      </c>
    </row>
    <row r="106" spans="2:8" ht="16.5" thickBot="1">
      <c r="B106" s="186" t="s">
        <v>849</v>
      </c>
      <c r="C106" s="187" t="s">
        <v>971</v>
      </c>
      <c r="D106" s="188">
        <v>1958</v>
      </c>
      <c r="E106" s="189" t="s">
        <v>56</v>
      </c>
      <c r="F106" s="192">
        <v>20.37</v>
      </c>
      <c r="G106" s="5">
        <v>1</v>
      </c>
      <c r="H106" s="6">
        <v>60</v>
      </c>
    </row>
    <row r="107" spans="2:8" ht="16.5" thickBot="1">
      <c r="B107" s="186" t="s">
        <v>852</v>
      </c>
      <c r="C107" s="187" t="s">
        <v>655</v>
      </c>
      <c r="D107" s="188">
        <v>1951</v>
      </c>
      <c r="E107" s="189" t="s">
        <v>56</v>
      </c>
      <c r="F107" s="192">
        <v>20.55</v>
      </c>
      <c r="G107" s="5">
        <v>2</v>
      </c>
      <c r="H107" s="6">
        <v>54</v>
      </c>
    </row>
    <row r="108" spans="2:8" ht="16.5" thickBot="1">
      <c r="B108" s="186" t="s">
        <v>854</v>
      </c>
      <c r="C108" s="187" t="s">
        <v>972</v>
      </c>
      <c r="D108" s="188">
        <v>1956</v>
      </c>
      <c r="E108" s="189" t="s">
        <v>596</v>
      </c>
      <c r="F108" s="192">
        <v>23.13</v>
      </c>
      <c r="G108" s="5">
        <v>3</v>
      </c>
      <c r="H108" s="6">
        <v>48</v>
      </c>
    </row>
    <row r="109" spans="2:8" ht="16.5" thickBot="1">
      <c r="B109" s="186" t="s">
        <v>855</v>
      </c>
      <c r="C109" s="187" t="s">
        <v>207</v>
      </c>
      <c r="D109" s="188">
        <v>1953</v>
      </c>
      <c r="E109" s="189" t="s">
        <v>46</v>
      </c>
      <c r="F109" s="192">
        <v>25.55</v>
      </c>
      <c r="G109" s="5">
        <v>4</v>
      </c>
      <c r="H109" s="6">
        <v>43</v>
      </c>
    </row>
    <row r="110" spans="2:8" ht="16.5" thickBot="1">
      <c r="B110" s="186" t="s">
        <v>856</v>
      </c>
      <c r="C110" s="187" t="s">
        <v>973</v>
      </c>
      <c r="D110" s="188">
        <v>1959</v>
      </c>
      <c r="E110" s="189" t="s">
        <v>46</v>
      </c>
      <c r="F110" s="192">
        <v>28.02</v>
      </c>
      <c r="G110" s="5">
        <v>5</v>
      </c>
      <c r="H110" s="6">
        <v>40</v>
      </c>
    </row>
    <row r="111" spans="2:8" ht="16.5" thickBot="1">
      <c r="B111" s="186" t="s">
        <v>858</v>
      </c>
      <c r="C111" s="187" t="s">
        <v>974</v>
      </c>
      <c r="D111" s="188">
        <v>1947</v>
      </c>
      <c r="E111" s="189" t="s">
        <v>46</v>
      </c>
      <c r="F111" s="192">
        <v>28.4</v>
      </c>
      <c r="G111" s="5">
        <v>6</v>
      </c>
      <c r="H111" s="6">
        <v>38</v>
      </c>
    </row>
    <row r="112" ht="15">
      <c r="B112" s="184"/>
    </row>
    <row r="113" spans="2:6" ht="15.75" thickBot="1">
      <c r="B113" s="184" t="s">
        <v>846</v>
      </c>
      <c r="E113" s="185" t="s">
        <v>847</v>
      </c>
      <c r="F113"/>
    </row>
    <row r="114" spans="2:8" ht="32.25" thickBot="1">
      <c r="B114" s="190" t="s">
        <v>306</v>
      </c>
      <c r="C114" s="191" t="s">
        <v>42</v>
      </c>
      <c r="D114" s="191" t="s">
        <v>198</v>
      </c>
      <c r="E114" s="191" t="s">
        <v>848</v>
      </c>
      <c r="F114" s="196" t="s">
        <v>44</v>
      </c>
      <c r="G114" s="16" t="s">
        <v>1</v>
      </c>
      <c r="H114" s="16" t="s">
        <v>3</v>
      </c>
    </row>
    <row r="115" spans="2:8" ht="16.5" thickBot="1">
      <c r="B115" s="186" t="s">
        <v>849</v>
      </c>
      <c r="C115" s="187" t="s">
        <v>850</v>
      </c>
      <c r="D115" s="188">
        <v>2007</v>
      </c>
      <c r="E115" s="189" t="s">
        <v>851</v>
      </c>
      <c r="F115" s="192">
        <v>23.02</v>
      </c>
      <c r="G115" s="5">
        <v>1</v>
      </c>
      <c r="H115" s="6">
        <v>60</v>
      </c>
    </row>
    <row r="116" spans="2:8" ht="16.5" thickBot="1">
      <c r="B116" s="186" t="s">
        <v>852</v>
      </c>
      <c r="C116" s="187" t="s">
        <v>853</v>
      </c>
      <c r="D116" s="188">
        <v>2007</v>
      </c>
      <c r="E116" s="189" t="s">
        <v>851</v>
      </c>
      <c r="F116" s="192">
        <v>23.1</v>
      </c>
      <c r="G116" s="5">
        <v>2</v>
      </c>
      <c r="H116" s="6">
        <v>54</v>
      </c>
    </row>
    <row r="117" spans="2:8" ht="16.5" thickBot="1">
      <c r="B117" s="186" t="s">
        <v>854</v>
      </c>
      <c r="C117" s="187" t="s">
        <v>338</v>
      </c>
      <c r="D117" s="188">
        <v>2007</v>
      </c>
      <c r="E117" s="189" t="s">
        <v>851</v>
      </c>
      <c r="F117" s="192">
        <v>23.15</v>
      </c>
      <c r="G117" s="5">
        <v>3</v>
      </c>
      <c r="H117" s="6">
        <v>48</v>
      </c>
    </row>
    <row r="118" spans="2:8" ht="16.5" thickBot="1">
      <c r="B118" s="186" t="s">
        <v>855</v>
      </c>
      <c r="C118" s="187" t="s">
        <v>341</v>
      </c>
      <c r="D118" s="188">
        <v>2007</v>
      </c>
      <c r="E118" s="189" t="s">
        <v>851</v>
      </c>
      <c r="F118" s="192">
        <v>23.21</v>
      </c>
      <c r="G118" s="5">
        <v>4</v>
      </c>
      <c r="H118" s="6">
        <v>43</v>
      </c>
    </row>
    <row r="119" spans="2:8" ht="16.5" thickBot="1">
      <c r="B119" s="186" t="s">
        <v>856</v>
      </c>
      <c r="C119" s="187" t="s">
        <v>63</v>
      </c>
      <c r="D119" s="188">
        <v>2008</v>
      </c>
      <c r="E119" s="189" t="s">
        <v>857</v>
      </c>
      <c r="F119" s="192">
        <v>23.48</v>
      </c>
      <c r="G119" s="5">
        <v>5</v>
      </c>
      <c r="H119" s="6">
        <v>40</v>
      </c>
    </row>
    <row r="120" spans="2:8" ht="16.5" thickBot="1">
      <c r="B120" s="186" t="s">
        <v>858</v>
      </c>
      <c r="C120" s="187" t="s">
        <v>364</v>
      </c>
      <c r="D120" s="188">
        <v>2007</v>
      </c>
      <c r="E120" s="189" t="s">
        <v>851</v>
      </c>
      <c r="F120" s="192">
        <v>23.49</v>
      </c>
      <c r="G120" s="5">
        <v>6</v>
      </c>
      <c r="H120" s="6">
        <v>38</v>
      </c>
    </row>
    <row r="121" spans="2:8" ht="16.5" thickBot="1">
      <c r="B121" s="186" t="s">
        <v>859</v>
      </c>
      <c r="C121" s="187" t="s">
        <v>272</v>
      </c>
      <c r="D121" s="188">
        <v>2007</v>
      </c>
      <c r="E121" s="189" t="s">
        <v>851</v>
      </c>
      <c r="F121" s="192">
        <v>24.54</v>
      </c>
      <c r="G121" s="5">
        <v>7</v>
      </c>
      <c r="H121" s="6">
        <v>36</v>
      </c>
    </row>
    <row r="122" spans="2:8" ht="16.5" thickBot="1">
      <c r="B122" s="186" t="s">
        <v>860</v>
      </c>
      <c r="C122" s="187" t="s">
        <v>353</v>
      </c>
      <c r="D122" s="188">
        <v>2008</v>
      </c>
      <c r="E122" s="189" t="s">
        <v>857</v>
      </c>
      <c r="F122" s="192">
        <v>25.21</v>
      </c>
      <c r="G122" s="5">
        <v>8</v>
      </c>
      <c r="H122" s="6">
        <v>34</v>
      </c>
    </row>
    <row r="123" spans="2:8" ht="16.5" thickBot="1">
      <c r="B123" s="186" t="s">
        <v>861</v>
      </c>
      <c r="C123" s="187" t="s">
        <v>65</v>
      </c>
      <c r="D123" s="188">
        <v>2010</v>
      </c>
      <c r="E123" s="189" t="s">
        <v>862</v>
      </c>
      <c r="F123" s="192">
        <v>26.21</v>
      </c>
      <c r="G123" s="5">
        <v>9</v>
      </c>
      <c r="H123" s="6">
        <v>32</v>
      </c>
    </row>
    <row r="124" spans="2:8" ht="16.5" thickBot="1">
      <c r="B124" s="186" t="s">
        <v>863</v>
      </c>
      <c r="C124" s="187" t="s">
        <v>864</v>
      </c>
      <c r="D124" s="188">
        <v>2007</v>
      </c>
      <c r="E124" s="189" t="s">
        <v>865</v>
      </c>
      <c r="F124" s="192">
        <v>27.46</v>
      </c>
      <c r="G124" s="5">
        <v>10</v>
      </c>
      <c r="H124" s="6">
        <v>31</v>
      </c>
    </row>
    <row r="125" spans="2:8" ht="16.5" thickBot="1">
      <c r="B125" s="186" t="s">
        <v>866</v>
      </c>
      <c r="C125" s="187" t="s">
        <v>723</v>
      </c>
      <c r="D125" s="188">
        <v>2007</v>
      </c>
      <c r="E125" s="189" t="s">
        <v>867</v>
      </c>
      <c r="F125" s="192">
        <v>30.49</v>
      </c>
      <c r="G125" s="5">
        <v>11</v>
      </c>
      <c r="H125" s="6">
        <v>30</v>
      </c>
    </row>
    <row r="126" spans="2:8" ht="16.5" thickBot="1">
      <c r="B126" s="186" t="s">
        <v>868</v>
      </c>
      <c r="C126" s="187" t="s">
        <v>869</v>
      </c>
      <c r="D126" s="188">
        <v>2007</v>
      </c>
      <c r="E126" s="189" t="s">
        <v>865</v>
      </c>
      <c r="F126" s="192">
        <v>31.35</v>
      </c>
      <c r="G126" s="5">
        <v>12</v>
      </c>
      <c r="H126" s="6">
        <v>28</v>
      </c>
    </row>
    <row r="127" spans="2:8" ht="16.5" thickBot="1">
      <c r="B127" s="186" t="s">
        <v>870</v>
      </c>
      <c r="C127" s="187" t="s">
        <v>871</v>
      </c>
      <c r="D127" s="188">
        <v>2007</v>
      </c>
      <c r="E127" s="189" t="s">
        <v>851</v>
      </c>
      <c r="F127" s="192">
        <v>32.5</v>
      </c>
      <c r="G127" s="5">
        <v>13</v>
      </c>
      <c r="H127" s="6">
        <v>26</v>
      </c>
    </row>
    <row r="128" spans="2:8" ht="16.5" thickBot="1">
      <c r="B128" s="186" t="s">
        <v>872</v>
      </c>
      <c r="C128" s="187" t="s">
        <v>873</v>
      </c>
      <c r="D128" s="188">
        <v>2011</v>
      </c>
      <c r="E128" s="189" t="s">
        <v>608</v>
      </c>
      <c r="F128" s="192">
        <v>41.14</v>
      </c>
      <c r="G128" s="5">
        <v>14</v>
      </c>
      <c r="H128" s="6">
        <v>24</v>
      </c>
    </row>
    <row r="129" spans="2:8" ht="16.5" thickBot="1">
      <c r="B129" s="186" t="s">
        <v>874</v>
      </c>
      <c r="C129" s="187" t="s">
        <v>875</v>
      </c>
      <c r="D129" s="188">
        <v>2011</v>
      </c>
      <c r="E129" s="189" t="s">
        <v>608</v>
      </c>
      <c r="F129" s="192">
        <v>41.5</v>
      </c>
      <c r="G129" s="5">
        <v>15</v>
      </c>
      <c r="H129" s="6">
        <v>22</v>
      </c>
    </row>
    <row r="130" spans="2:6" ht="15">
      <c r="B130" s="184"/>
      <c r="F130"/>
    </row>
    <row r="131" spans="2:6" ht="15.75" thickBot="1">
      <c r="B131" s="184" t="s">
        <v>846</v>
      </c>
      <c r="E131" s="185" t="s">
        <v>880</v>
      </c>
      <c r="F131"/>
    </row>
    <row r="132" spans="2:8" ht="32.25" thickBot="1">
      <c r="B132" s="190" t="s">
        <v>306</v>
      </c>
      <c r="C132" s="191" t="s">
        <v>42</v>
      </c>
      <c r="D132" s="191" t="s">
        <v>198</v>
      </c>
      <c r="E132" s="191" t="s">
        <v>848</v>
      </c>
      <c r="F132" s="196" t="s">
        <v>44</v>
      </c>
      <c r="G132" s="16" t="s">
        <v>1</v>
      </c>
      <c r="H132" s="16" t="s">
        <v>3</v>
      </c>
    </row>
    <row r="133" spans="2:8" ht="16.5" thickBot="1">
      <c r="B133" s="186">
        <v>1</v>
      </c>
      <c r="C133" s="187" t="s">
        <v>47</v>
      </c>
      <c r="D133" s="188">
        <v>2006</v>
      </c>
      <c r="E133" s="189" t="s">
        <v>857</v>
      </c>
      <c r="F133" s="188">
        <v>21.07</v>
      </c>
      <c r="G133" s="5">
        <v>1</v>
      </c>
      <c r="H133" s="6">
        <v>60</v>
      </c>
    </row>
    <row r="134" spans="2:8" ht="16.5" thickBot="1">
      <c r="B134" s="186">
        <v>2</v>
      </c>
      <c r="C134" s="187" t="s">
        <v>881</v>
      </c>
      <c r="D134" s="188">
        <v>2005</v>
      </c>
      <c r="E134" s="189" t="s">
        <v>851</v>
      </c>
      <c r="F134" s="188">
        <v>21.1</v>
      </c>
      <c r="G134" s="5">
        <v>2</v>
      </c>
      <c r="H134" s="6">
        <v>54</v>
      </c>
    </row>
    <row r="135" spans="2:8" ht="16.5" thickBot="1">
      <c r="B135" s="186">
        <v>3</v>
      </c>
      <c r="C135" s="187" t="s">
        <v>882</v>
      </c>
      <c r="D135" s="188">
        <v>2005</v>
      </c>
      <c r="E135" s="189" t="s">
        <v>851</v>
      </c>
      <c r="F135" s="188">
        <v>21.31</v>
      </c>
      <c r="G135" s="5">
        <v>3</v>
      </c>
      <c r="H135" s="6">
        <v>48</v>
      </c>
    </row>
    <row r="136" spans="2:8" ht="16.5" thickBot="1">
      <c r="B136" s="186">
        <v>4</v>
      </c>
      <c r="C136" s="187" t="s">
        <v>49</v>
      </c>
      <c r="D136" s="188">
        <v>2006</v>
      </c>
      <c r="E136" s="189" t="s">
        <v>862</v>
      </c>
      <c r="F136" s="188">
        <v>21.33</v>
      </c>
      <c r="G136" s="5">
        <v>4</v>
      </c>
      <c r="H136" s="6">
        <v>43</v>
      </c>
    </row>
    <row r="137" spans="2:8" ht="16.5" thickBot="1">
      <c r="B137" s="186">
        <v>5</v>
      </c>
      <c r="C137" s="187" t="s">
        <v>883</v>
      </c>
      <c r="D137" s="188">
        <v>2006</v>
      </c>
      <c r="E137" s="189" t="s">
        <v>851</v>
      </c>
      <c r="F137" s="188">
        <v>22.03</v>
      </c>
      <c r="G137" s="5">
        <v>5</v>
      </c>
      <c r="H137" s="6">
        <v>40</v>
      </c>
    </row>
    <row r="138" spans="2:8" ht="16.5" thickBot="1">
      <c r="B138" s="186">
        <v>6</v>
      </c>
      <c r="C138" s="187" t="s">
        <v>736</v>
      </c>
      <c r="D138" s="188">
        <v>2006</v>
      </c>
      <c r="E138" s="189" t="s">
        <v>851</v>
      </c>
      <c r="F138" s="188">
        <v>22.04</v>
      </c>
      <c r="G138" s="5">
        <v>6</v>
      </c>
      <c r="H138" s="6">
        <v>38</v>
      </c>
    </row>
    <row r="139" spans="2:8" ht="16.5" thickBot="1">
      <c r="B139" s="186">
        <v>7</v>
      </c>
      <c r="C139" s="187" t="s">
        <v>884</v>
      </c>
      <c r="D139" s="188">
        <v>2006</v>
      </c>
      <c r="E139" s="189" t="s">
        <v>851</v>
      </c>
      <c r="F139" s="188">
        <v>22.17</v>
      </c>
      <c r="G139" s="5">
        <v>7</v>
      </c>
      <c r="H139" s="6">
        <v>36</v>
      </c>
    </row>
    <row r="140" spans="2:8" ht="16.5" thickBot="1">
      <c r="B140" s="186">
        <v>8</v>
      </c>
      <c r="C140" s="187" t="s">
        <v>885</v>
      </c>
      <c r="D140" s="188">
        <v>2005</v>
      </c>
      <c r="E140" s="189" t="s">
        <v>862</v>
      </c>
      <c r="F140" s="188">
        <v>22.52</v>
      </c>
      <c r="G140" s="5">
        <v>8</v>
      </c>
      <c r="H140" s="6">
        <v>34</v>
      </c>
    </row>
    <row r="141" spans="2:8" ht="16.5" thickBot="1">
      <c r="B141" s="186">
        <v>9</v>
      </c>
      <c r="C141" s="187" t="s">
        <v>501</v>
      </c>
      <c r="D141" s="188">
        <v>2006</v>
      </c>
      <c r="E141" s="189" t="s">
        <v>851</v>
      </c>
      <c r="F141" s="188">
        <v>24.05</v>
      </c>
      <c r="G141" s="5">
        <v>9</v>
      </c>
      <c r="H141" s="6">
        <v>32</v>
      </c>
    </row>
    <row r="142" spans="2:8" ht="16.5" thickBot="1">
      <c r="B142" s="186">
        <v>10</v>
      </c>
      <c r="C142" s="187" t="s">
        <v>494</v>
      </c>
      <c r="D142" s="188">
        <v>2005</v>
      </c>
      <c r="E142" s="189" t="s">
        <v>851</v>
      </c>
      <c r="F142" s="188">
        <v>24.16</v>
      </c>
      <c r="G142" s="5">
        <v>10</v>
      </c>
      <c r="H142" s="6">
        <v>31</v>
      </c>
    </row>
    <row r="143" spans="2:8" ht="16.5" thickBot="1">
      <c r="B143" s="186">
        <v>11</v>
      </c>
      <c r="C143" s="187" t="s">
        <v>886</v>
      </c>
      <c r="D143" s="188">
        <v>2006</v>
      </c>
      <c r="E143" s="189" t="s">
        <v>851</v>
      </c>
      <c r="F143" s="188">
        <v>24.48</v>
      </c>
      <c r="G143" s="5">
        <v>11</v>
      </c>
      <c r="H143" s="6">
        <v>30</v>
      </c>
    </row>
    <row r="144" spans="2:8" ht="16.5" thickBot="1">
      <c r="B144" s="186">
        <v>12</v>
      </c>
      <c r="C144" s="187" t="s">
        <v>734</v>
      </c>
      <c r="D144" s="188">
        <v>2005</v>
      </c>
      <c r="E144" s="189" t="s">
        <v>867</v>
      </c>
      <c r="F144" s="188">
        <v>24.56</v>
      </c>
      <c r="G144" s="5">
        <v>12</v>
      </c>
      <c r="H144" s="6">
        <v>28</v>
      </c>
    </row>
    <row r="145" spans="2:8" ht="16.5" thickBot="1">
      <c r="B145" s="186">
        <v>13</v>
      </c>
      <c r="C145" s="187" t="s">
        <v>492</v>
      </c>
      <c r="D145" s="188">
        <v>2006</v>
      </c>
      <c r="E145" s="189" t="s">
        <v>865</v>
      </c>
      <c r="F145" s="188">
        <v>26.06</v>
      </c>
      <c r="G145" s="5">
        <v>13</v>
      </c>
      <c r="H145" s="6">
        <v>26</v>
      </c>
    </row>
    <row r="146" spans="2:8" ht="16.5" thickBot="1">
      <c r="B146" s="186">
        <v>14</v>
      </c>
      <c r="C146" s="187" t="s">
        <v>502</v>
      </c>
      <c r="D146" s="188">
        <v>2006</v>
      </c>
      <c r="E146" s="189" t="s">
        <v>851</v>
      </c>
      <c r="F146" s="188">
        <v>26.32</v>
      </c>
      <c r="G146" s="5">
        <v>14</v>
      </c>
      <c r="H146" s="6">
        <v>24</v>
      </c>
    </row>
    <row r="147" spans="2:8" ht="16.5" thickBot="1">
      <c r="B147" s="186">
        <v>15</v>
      </c>
      <c r="C147" s="187" t="s">
        <v>739</v>
      </c>
      <c r="D147" s="188">
        <v>2006</v>
      </c>
      <c r="E147" s="189" t="s">
        <v>867</v>
      </c>
      <c r="F147" s="188">
        <v>30.48</v>
      </c>
      <c r="G147" s="5">
        <v>15</v>
      </c>
      <c r="H147" s="6">
        <v>22</v>
      </c>
    </row>
    <row r="148" spans="2:8" ht="16.5" thickBot="1">
      <c r="B148" s="186">
        <v>16</v>
      </c>
      <c r="C148" s="187" t="s">
        <v>475</v>
      </c>
      <c r="D148" s="188">
        <v>2006</v>
      </c>
      <c r="E148" s="189" t="s">
        <v>865</v>
      </c>
      <c r="F148" s="188">
        <v>31.3</v>
      </c>
      <c r="G148" s="5">
        <v>16</v>
      </c>
      <c r="H148" s="6">
        <v>20</v>
      </c>
    </row>
    <row r="149" spans="2:8" ht="16.5" thickBot="1">
      <c r="B149" s="186">
        <v>17</v>
      </c>
      <c r="C149" s="187" t="s">
        <v>889</v>
      </c>
      <c r="D149" s="188">
        <v>2005</v>
      </c>
      <c r="E149" s="189" t="s">
        <v>851</v>
      </c>
      <c r="F149" s="188">
        <v>32.49</v>
      </c>
      <c r="G149" s="5">
        <v>17</v>
      </c>
      <c r="H149" s="6">
        <v>18</v>
      </c>
    </row>
    <row r="150" spans="2:8" ht="14.25" customHeight="1">
      <c r="B150" s="183"/>
      <c r="F150"/>
      <c r="H150" s="183"/>
    </row>
    <row r="151" spans="2:6" ht="14.25" customHeight="1" thickBot="1">
      <c r="B151" s="184" t="s">
        <v>846</v>
      </c>
      <c r="E151" s="185" t="s">
        <v>890</v>
      </c>
      <c r="F151"/>
    </row>
    <row r="152" spans="2:8" ht="42.75" customHeight="1" thickBot="1">
      <c r="B152" s="190" t="s">
        <v>306</v>
      </c>
      <c r="C152" s="191" t="s">
        <v>42</v>
      </c>
      <c r="D152" s="191" t="s">
        <v>198</v>
      </c>
      <c r="E152" s="191" t="s">
        <v>848</v>
      </c>
      <c r="F152" s="196" t="s">
        <v>44</v>
      </c>
      <c r="G152" s="16" t="s">
        <v>1</v>
      </c>
      <c r="H152" s="16" t="s">
        <v>3</v>
      </c>
    </row>
    <row r="153" spans="2:8" ht="14.25" customHeight="1" thickBot="1">
      <c r="B153" s="186" t="s">
        <v>849</v>
      </c>
      <c r="C153" s="187" t="s">
        <v>819</v>
      </c>
      <c r="D153" s="188">
        <v>2004</v>
      </c>
      <c r="E153" s="189" t="s">
        <v>851</v>
      </c>
      <c r="F153" s="188">
        <v>20.2</v>
      </c>
      <c r="G153" s="5">
        <v>1</v>
      </c>
      <c r="H153" s="6">
        <v>60</v>
      </c>
    </row>
    <row r="154" spans="2:8" ht="14.25" customHeight="1" thickBot="1">
      <c r="B154" s="186" t="s">
        <v>852</v>
      </c>
      <c r="C154" s="187" t="s">
        <v>891</v>
      </c>
      <c r="D154" s="188">
        <v>2004</v>
      </c>
      <c r="E154" s="189" t="s">
        <v>851</v>
      </c>
      <c r="F154" s="188">
        <v>21.32</v>
      </c>
      <c r="G154" s="5">
        <v>2</v>
      </c>
      <c r="H154" s="6">
        <v>54</v>
      </c>
    </row>
    <row r="155" spans="2:8" ht="14.25" customHeight="1" thickBot="1">
      <c r="B155" s="186" t="s">
        <v>854</v>
      </c>
      <c r="C155" s="187" t="s">
        <v>892</v>
      </c>
      <c r="D155" s="188">
        <v>2003</v>
      </c>
      <c r="E155" s="189" t="s">
        <v>851</v>
      </c>
      <c r="F155" s="188">
        <v>21.39</v>
      </c>
      <c r="G155" s="5">
        <v>3</v>
      </c>
      <c r="H155" s="6">
        <v>48</v>
      </c>
    </row>
    <row r="156" spans="2:8" ht="14.25" customHeight="1" thickBot="1">
      <c r="B156" s="186" t="s">
        <v>855</v>
      </c>
      <c r="C156" s="187" t="s">
        <v>893</v>
      </c>
      <c r="D156" s="188">
        <v>2004</v>
      </c>
      <c r="E156" s="189" t="s">
        <v>851</v>
      </c>
      <c r="F156" s="188">
        <v>22.28</v>
      </c>
      <c r="G156" s="5">
        <v>4</v>
      </c>
      <c r="H156" s="6">
        <v>43</v>
      </c>
    </row>
    <row r="157" spans="2:8" ht="14.25" customHeight="1" thickBot="1">
      <c r="B157" s="186" t="s">
        <v>856</v>
      </c>
      <c r="C157" s="187" t="s">
        <v>265</v>
      </c>
      <c r="D157" s="188">
        <v>2003</v>
      </c>
      <c r="E157" s="189" t="s">
        <v>894</v>
      </c>
      <c r="F157" s="188">
        <v>25.45</v>
      </c>
      <c r="G157" s="5">
        <v>5</v>
      </c>
      <c r="H157" s="6">
        <v>40</v>
      </c>
    </row>
    <row r="158" spans="2:8" ht="14.25" customHeight="1" thickBot="1">
      <c r="B158" s="186" t="s">
        <v>858</v>
      </c>
      <c r="C158" s="187" t="s">
        <v>563</v>
      </c>
      <c r="D158" s="188">
        <v>2004</v>
      </c>
      <c r="E158" s="189" t="s">
        <v>867</v>
      </c>
      <c r="F158" s="188">
        <v>26.1</v>
      </c>
      <c r="G158" s="5">
        <v>6</v>
      </c>
      <c r="H158" s="6">
        <v>38</v>
      </c>
    </row>
    <row r="159" spans="2:8" ht="14.25" customHeight="1" thickBot="1">
      <c r="B159" s="186" t="s">
        <v>859</v>
      </c>
      <c r="C159" s="187" t="s">
        <v>895</v>
      </c>
      <c r="D159" s="188">
        <v>2004</v>
      </c>
      <c r="E159" s="189" t="s">
        <v>894</v>
      </c>
      <c r="F159" s="188">
        <v>27.38</v>
      </c>
      <c r="G159" s="5">
        <v>7</v>
      </c>
      <c r="H159" s="6">
        <v>36</v>
      </c>
    </row>
    <row r="160" spans="2:6" ht="14.25" customHeight="1">
      <c r="B160" s="184"/>
      <c r="F160"/>
    </row>
    <row r="161" spans="2:6" ht="15.75" thickBot="1">
      <c r="B161" s="184" t="s">
        <v>846</v>
      </c>
      <c r="E161" s="185" t="s">
        <v>896</v>
      </c>
      <c r="F161"/>
    </row>
    <row r="162" spans="2:8" ht="42.75" customHeight="1" thickBot="1">
      <c r="B162" s="190" t="s">
        <v>306</v>
      </c>
      <c r="C162" s="191" t="s">
        <v>42</v>
      </c>
      <c r="D162" s="191" t="s">
        <v>198</v>
      </c>
      <c r="E162" s="191" t="s">
        <v>848</v>
      </c>
      <c r="F162" s="196" t="s">
        <v>44</v>
      </c>
      <c r="G162" s="16" t="s">
        <v>1</v>
      </c>
      <c r="H162" s="16" t="s">
        <v>3</v>
      </c>
    </row>
    <row r="163" spans="2:8" ht="16.5" thickBot="1">
      <c r="B163" s="186" t="s">
        <v>849</v>
      </c>
      <c r="C163" s="187" t="s">
        <v>897</v>
      </c>
      <c r="D163" s="188">
        <v>2002</v>
      </c>
      <c r="E163" s="189" t="s">
        <v>851</v>
      </c>
      <c r="F163" s="188">
        <v>20.05</v>
      </c>
      <c r="G163" s="5">
        <v>1</v>
      </c>
      <c r="H163" s="6">
        <v>60</v>
      </c>
    </row>
    <row r="164" spans="2:8" ht="16.5" thickBot="1">
      <c r="B164" s="186" t="s">
        <v>852</v>
      </c>
      <c r="C164" s="187" t="s">
        <v>595</v>
      </c>
      <c r="D164" s="188">
        <v>2002</v>
      </c>
      <c r="E164" s="189" t="s">
        <v>851</v>
      </c>
      <c r="F164" s="188">
        <v>20.07</v>
      </c>
      <c r="G164" s="5">
        <v>2</v>
      </c>
      <c r="H164" s="6">
        <v>54</v>
      </c>
    </row>
    <row r="165" spans="2:8" ht="16.5" thickBot="1">
      <c r="B165" s="186" t="s">
        <v>854</v>
      </c>
      <c r="C165" s="187" t="s">
        <v>898</v>
      </c>
      <c r="D165" s="188">
        <v>2002</v>
      </c>
      <c r="E165" s="189" t="s">
        <v>851</v>
      </c>
      <c r="F165" s="188">
        <v>21.02</v>
      </c>
      <c r="G165" s="5">
        <v>3</v>
      </c>
      <c r="H165" s="6">
        <v>48</v>
      </c>
    </row>
    <row r="166" spans="2:8" ht="16.5" thickBot="1">
      <c r="B166" s="186" t="s">
        <v>855</v>
      </c>
      <c r="C166" s="187" t="s">
        <v>603</v>
      </c>
      <c r="D166" s="188">
        <v>2002</v>
      </c>
      <c r="E166" s="189" t="s">
        <v>851</v>
      </c>
      <c r="F166" s="188">
        <v>23.42</v>
      </c>
      <c r="G166" s="5">
        <v>4</v>
      </c>
      <c r="H166" s="6">
        <v>43</v>
      </c>
    </row>
    <row r="167" spans="2:8" ht="16.5" thickBot="1">
      <c r="B167" s="186" t="s">
        <v>856</v>
      </c>
      <c r="C167" s="187" t="s">
        <v>601</v>
      </c>
      <c r="D167" s="188">
        <v>2001</v>
      </c>
      <c r="E167" s="189" t="s">
        <v>865</v>
      </c>
      <c r="F167" s="188">
        <v>25.1</v>
      </c>
      <c r="G167" s="5">
        <v>5</v>
      </c>
      <c r="H167" s="6">
        <v>40</v>
      </c>
    </row>
    <row r="168" spans="2:8" ht="16.5" thickBot="1">
      <c r="B168" s="186" t="s">
        <v>858</v>
      </c>
      <c r="C168" s="187" t="s">
        <v>53</v>
      </c>
      <c r="D168" s="188">
        <v>2001</v>
      </c>
      <c r="E168" s="189" t="s">
        <v>862</v>
      </c>
      <c r="F168" s="188">
        <v>25.39</v>
      </c>
      <c r="G168" s="5">
        <v>6</v>
      </c>
      <c r="H168" s="6">
        <v>38</v>
      </c>
    </row>
    <row r="169" spans="2:6" ht="15">
      <c r="B169" s="184"/>
      <c r="F169"/>
    </row>
    <row r="170" spans="2:6" ht="15.75" thickBot="1">
      <c r="B170" s="184" t="s">
        <v>846</v>
      </c>
      <c r="E170" s="185" t="s">
        <v>899</v>
      </c>
      <c r="F170"/>
    </row>
    <row r="171" spans="2:8" ht="42.75" customHeight="1" thickBot="1">
      <c r="B171" s="190" t="s">
        <v>306</v>
      </c>
      <c r="C171" s="191" t="s">
        <v>42</v>
      </c>
      <c r="D171" s="191" t="s">
        <v>198</v>
      </c>
      <c r="E171" s="191" t="s">
        <v>848</v>
      </c>
      <c r="F171" s="196" t="s">
        <v>44</v>
      </c>
      <c r="G171" s="16" t="s">
        <v>1</v>
      </c>
      <c r="H171" s="16" t="s">
        <v>3</v>
      </c>
    </row>
    <row r="172" spans="2:8" ht="16.5" thickBot="1">
      <c r="B172" s="186" t="s">
        <v>849</v>
      </c>
      <c r="C172" s="187" t="s">
        <v>900</v>
      </c>
      <c r="D172" s="188">
        <v>1992</v>
      </c>
      <c r="E172" s="189" t="s">
        <v>56</v>
      </c>
      <c r="F172" s="188">
        <v>17.48</v>
      </c>
      <c r="G172" s="5">
        <v>1</v>
      </c>
      <c r="H172" s="6">
        <v>60</v>
      </c>
    </row>
    <row r="173" spans="2:8" ht="16.5" thickBot="1">
      <c r="B173" s="186" t="s">
        <v>852</v>
      </c>
      <c r="C173" s="187" t="s">
        <v>901</v>
      </c>
      <c r="D173" s="188">
        <v>1999</v>
      </c>
      <c r="E173" s="189" t="s">
        <v>0</v>
      </c>
      <c r="F173" s="188">
        <v>21.45</v>
      </c>
      <c r="G173" s="5">
        <v>2</v>
      </c>
      <c r="H173" s="6">
        <v>54</v>
      </c>
    </row>
    <row r="174" spans="2:8" ht="16.5" thickBot="1">
      <c r="B174" s="186" t="s">
        <v>854</v>
      </c>
      <c r="C174" s="187" t="s">
        <v>902</v>
      </c>
      <c r="D174" s="188">
        <v>1997</v>
      </c>
      <c r="E174" s="189" t="s">
        <v>865</v>
      </c>
      <c r="F174" s="188">
        <v>21.51</v>
      </c>
      <c r="G174" s="5">
        <v>3</v>
      </c>
      <c r="H174" s="6">
        <v>48</v>
      </c>
    </row>
    <row r="175" spans="2:8" ht="16.5" thickBot="1">
      <c r="B175" s="186" t="s">
        <v>855</v>
      </c>
      <c r="C175" s="187" t="s">
        <v>903</v>
      </c>
      <c r="D175" s="188">
        <v>1995</v>
      </c>
      <c r="E175" s="189" t="s">
        <v>0</v>
      </c>
      <c r="F175" s="188">
        <v>23.04</v>
      </c>
      <c r="G175" s="5">
        <v>4</v>
      </c>
      <c r="H175" s="6">
        <v>43</v>
      </c>
    </row>
    <row r="176" spans="2:8" ht="16.5" thickBot="1">
      <c r="B176" s="186" t="s">
        <v>856</v>
      </c>
      <c r="C176" s="187" t="s">
        <v>904</v>
      </c>
      <c r="D176" s="188">
        <v>1999</v>
      </c>
      <c r="E176" s="189" t="s">
        <v>0</v>
      </c>
      <c r="F176" s="188">
        <v>23.36</v>
      </c>
      <c r="G176" s="5">
        <v>5</v>
      </c>
      <c r="H176" s="6">
        <v>40</v>
      </c>
    </row>
    <row r="177" spans="2:8" ht="16.5" thickBot="1">
      <c r="B177" s="186" t="s">
        <v>858</v>
      </c>
      <c r="C177" s="187" t="s">
        <v>905</v>
      </c>
      <c r="D177" s="188">
        <v>2000</v>
      </c>
      <c r="E177" s="189" t="s">
        <v>906</v>
      </c>
      <c r="F177" s="188">
        <v>24.3</v>
      </c>
      <c r="G177" s="5">
        <v>6</v>
      </c>
      <c r="H177" s="6">
        <v>38</v>
      </c>
    </row>
    <row r="178" spans="2:8" ht="16.5" thickBot="1">
      <c r="B178" s="186" t="s">
        <v>859</v>
      </c>
      <c r="C178" s="187" t="s">
        <v>907</v>
      </c>
      <c r="D178" s="188">
        <v>1994</v>
      </c>
      <c r="E178" s="189" t="s">
        <v>851</v>
      </c>
      <c r="F178" s="188">
        <v>25.43</v>
      </c>
      <c r="G178" s="5">
        <v>7</v>
      </c>
      <c r="H178" s="6">
        <v>36</v>
      </c>
    </row>
    <row r="179" spans="2:8" ht="16.5" thickBot="1">
      <c r="B179" s="186" t="s">
        <v>860</v>
      </c>
      <c r="C179" s="187" t="s">
        <v>908</v>
      </c>
      <c r="D179" s="188">
        <v>1993</v>
      </c>
      <c r="E179" s="189" t="s">
        <v>46</v>
      </c>
      <c r="F179" s="188">
        <v>27.31</v>
      </c>
      <c r="G179" s="5">
        <v>8</v>
      </c>
      <c r="H179" s="6">
        <v>34</v>
      </c>
    </row>
    <row r="180" spans="2:6" ht="15">
      <c r="B180" s="184"/>
      <c r="F180"/>
    </row>
    <row r="181" spans="2:6" ht="15.75" thickBot="1">
      <c r="B181" s="184" t="s">
        <v>846</v>
      </c>
      <c r="E181" s="185" t="s">
        <v>909</v>
      </c>
      <c r="F181"/>
    </row>
    <row r="182" spans="2:8" ht="42.75" customHeight="1" thickBot="1">
      <c r="B182" s="190" t="s">
        <v>306</v>
      </c>
      <c r="C182" s="191" t="s">
        <v>42</v>
      </c>
      <c r="D182" s="191" t="s">
        <v>198</v>
      </c>
      <c r="E182" s="191" t="s">
        <v>848</v>
      </c>
      <c r="F182" s="196" t="s">
        <v>44</v>
      </c>
      <c r="G182" s="16" t="s">
        <v>1</v>
      </c>
      <c r="H182" s="16" t="s">
        <v>3</v>
      </c>
    </row>
    <row r="183" spans="2:8" ht="16.5" thickBot="1">
      <c r="B183" s="186" t="s">
        <v>849</v>
      </c>
      <c r="C183" s="187" t="s">
        <v>612</v>
      </c>
      <c r="D183" s="188">
        <v>1987</v>
      </c>
      <c r="E183" s="189" t="s">
        <v>851</v>
      </c>
      <c r="F183" s="188">
        <v>24.32</v>
      </c>
      <c r="G183" s="5">
        <v>1</v>
      </c>
      <c r="H183" s="6">
        <v>60</v>
      </c>
    </row>
    <row r="184" spans="2:8" ht="16.5" thickBot="1">
      <c r="B184" s="186" t="s">
        <v>852</v>
      </c>
      <c r="C184" s="187" t="s">
        <v>910</v>
      </c>
      <c r="D184" s="188">
        <v>1983</v>
      </c>
      <c r="E184" s="189" t="s">
        <v>857</v>
      </c>
      <c r="F184" s="188">
        <v>25.23</v>
      </c>
      <c r="G184" s="5">
        <v>2</v>
      </c>
      <c r="H184" s="6">
        <v>54</v>
      </c>
    </row>
    <row r="185" spans="2:8" ht="16.5" thickBot="1">
      <c r="B185" s="186" t="s">
        <v>854</v>
      </c>
      <c r="C185" s="187" t="s">
        <v>911</v>
      </c>
      <c r="D185" s="188">
        <v>1985</v>
      </c>
      <c r="E185" s="189" t="s">
        <v>0</v>
      </c>
      <c r="F185" s="188">
        <v>27.52</v>
      </c>
      <c r="G185" s="5">
        <v>3</v>
      </c>
      <c r="H185" s="6">
        <v>48</v>
      </c>
    </row>
    <row r="186" spans="2:8" ht="16.5" thickBot="1">
      <c r="B186" s="186" t="s">
        <v>855</v>
      </c>
      <c r="C186" s="187" t="s">
        <v>912</v>
      </c>
      <c r="D186" s="188">
        <v>1981</v>
      </c>
      <c r="E186" s="189" t="s">
        <v>608</v>
      </c>
      <c r="F186" s="188">
        <v>29.12</v>
      </c>
      <c r="G186" s="5">
        <v>4</v>
      </c>
      <c r="H186" s="6">
        <v>43</v>
      </c>
    </row>
    <row r="187" spans="2:6" ht="15">
      <c r="B187" s="184"/>
      <c r="F187"/>
    </row>
    <row r="188" spans="2:6" ht="15.75" thickBot="1">
      <c r="B188" s="184" t="s">
        <v>846</v>
      </c>
      <c r="E188" s="185" t="s">
        <v>913</v>
      </c>
      <c r="F188"/>
    </row>
    <row r="189" spans="2:8" ht="42.75" customHeight="1" thickBot="1">
      <c r="B189" s="190" t="s">
        <v>306</v>
      </c>
      <c r="C189" s="191" t="s">
        <v>42</v>
      </c>
      <c r="D189" s="191" t="s">
        <v>198</v>
      </c>
      <c r="E189" s="191" t="s">
        <v>848</v>
      </c>
      <c r="F189" s="196" t="s">
        <v>44</v>
      </c>
      <c r="G189" s="16" t="s">
        <v>1</v>
      </c>
      <c r="H189" s="16" t="s">
        <v>3</v>
      </c>
    </row>
    <row r="190" spans="2:8" ht="16.5" thickBot="1">
      <c r="B190" s="186" t="s">
        <v>849</v>
      </c>
      <c r="C190" s="187" t="s">
        <v>914</v>
      </c>
      <c r="D190" s="188">
        <v>1968</v>
      </c>
      <c r="E190" s="189" t="s">
        <v>608</v>
      </c>
      <c r="F190" s="188">
        <v>24.36</v>
      </c>
      <c r="G190" s="5">
        <v>1</v>
      </c>
      <c r="H190" s="6">
        <v>60</v>
      </c>
    </row>
    <row r="191" spans="2:8" ht="16.5" thickBot="1">
      <c r="B191" s="186" t="s">
        <v>852</v>
      </c>
      <c r="C191" s="187" t="s">
        <v>252</v>
      </c>
      <c r="D191" s="188">
        <v>1965</v>
      </c>
      <c r="E191" s="189" t="s">
        <v>894</v>
      </c>
      <c r="F191" s="188">
        <v>32.15</v>
      </c>
      <c r="G191" s="5">
        <v>2</v>
      </c>
      <c r="H191" s="6">
        <v>54</v>
      </c>
    </row>
    <row r="192" spans="2:6" ht="15">
      <c r="B192" s="184"/>
      <c r="F192"/>
    </row>
    <row r="193" spans="2:6" ht="15">
      <c r="B193" s="184" t="s">
        <v>876</v>
      </c>
      <c r="F193" s="184" t="s">
        <v>877</v>
      </c>
    </row>
    <row r="194" spans="2:6" ht="15">
      <c r="B194" s="184" t="s">
        <v>878</v>
      </c>
      <c r="F194" s="184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3:U440"/>
  <sheetViews>
    <sheetView tabSelected="1" zoomScale="75" zoomScaleNormal="75" zoomScalePageLayoutView="0" workbookViewId="0" topLeftCell="A76">
      <pane xSplit="3" topLeftCell="D1" activePane="topRight" state="frozen"/>
      <selection pane="topLeft" activeCell="A16" sqref="A16"/>
      <selection pane="topRight" activeCell="C93" sqref="C9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29.140625" style="0" customWidth="1"/>
    <col min="4" max="4" width="17.7109375" style="0" customWidth="1"/>
    <col min="5" max="5" width="28.8515625" style="0" customWidth="1"/>
    <col min="6" max="6" width="18.140625" style="0" customWidth="1"/>
    <col min="7" max="7" width="19.28125" style="0" customWidth="1"/>
    <col min="8" max="8" width="18.421875" style="0" customWidth="1"/>
    <col min="9" max="10" width="19.28125" style="0" customWidth="1"/>
    <col min="11" max="11" width="18.7109375" style="0" customWidth="1"/>
    <col min="12" max="12" width="21.28125" style="34" customWidth="1"/>
    <col min="13" max="13" width="17.7109375" style="34" customWidth="1"/>
    <col min="14" max="14" width="16.00390625" style="34" customWidth="1"/>
    <col min="15" max="15" width="15.57421875" style="0" customWidth="1"/>
    <col min="16" max="16" width="18.421875" style="0" customWidth="1"/>
    <col min="17" max="17" width="18.57421875" style="0" customWidth="1"/>
    <col min="18" max="18" width="20.421875" style="0" customWidth="1"/>
    <col min="19" max="19" width="10.8515625" style="0" customWidth="1"/>
    <col min="20" max="20" width="13.421875" style="0" customWidth="1"/>
    <col min="21" max="21" width="20.140625" style="0" customWidth="1"/>
  </cols>
  <sheetData>
    <row r="3" spans="2:8" ht="30" customHeight="1">
      <c r="B3" s="218" t="s">
        <v>308</v>
      </c>
      <c r="C3" s="219"/>
      <c r="D3" s="219"/>
      <c r="E3" s="219"/>
      <c r="F3" s="219"/>
      <c r="G3" s="219"/>
      <c r="H3" s="219"/>
    </row>
    <row r="5" ht="20.25">
      <c r="B5" s="42"/>
    </row>
    <row r="6" spans="2:14" s="44" customFormat="1" ht="38.25" customHeight="1">
      <c r="B6" s="43"/>
      <c r="C6" s="62" t="s">
        <v>5</v>
      </c>
      <c r="D6" s="62" t="s">
        <v>23</v>
      </c>
      <c r="E6" s="62" t="s">
        <v>30</v>
      </c>
      <c r="G6" s="50"/>
      <c r="L6" s="45"/>
      <c r="M6" s="45"/>
      <c r="N6" s="45"/>
    </row>
    <row r="7" spans="2:21" s="48" customFormat="1" ht="75">
      <c r="B7" s="46" t="s">
        <v>306</v>
      </c>
      <c r="C7" s="46" t="s">
        <v>42</v>
      </c>
      <c r="D7" s="46" t="s">
        <v>198</v>
      </c>
      <c r="E7" s="46" t="s">
        <v>73</v>
      </c>
      <c r="F7" s="47" t="s">
        <v>311</v>
      </c>
      <c r="G7" s="47" t="s">
        <v>312</v>
      </c>
      <c r="H7" s="47" t="s">
        <v>313</v>
      </c>
      <c r="I7" s="47" t="s">
        <v>813</v>
      </c>
      <c r="J7" s="47" t="s">
        <v>814</v>
      </c>
      <c r="K7" s="47" t="s">
        <v>314</v>
      </c>
      <c r="L7" s="47" t="s">
        <v>315</v>
      </c>
      <c r="M7" s="47" t="s">
        <v>316</v>
      </c>
      <c r="N7" s="47" t="s">
        <v>317</v>
      </c>
      <c r="O7" s="47" t="s">
        <v>318</v>
      </c>
      <c r="P7" s="47" t="s">
        <v>319</v>
      </c>
      <c r="Q7" s="47" t="s">
        <v>320</v>
      </c>
      <c r="R7" s="47" t="s">
        <v>321</v>
      </c>
      <c r="S7" s="47" t="s">
        <v>309</v>
      </c>
      <c r="T7" s="47" t="s">
        <v>307</v>
      </c>
      <c r="U7" s="47" t="s">
        <v>310</v>
      </c>
    </row>
    <row r="8" spans="2:21" s="49" customFormat="1" ht="15">
      <c r="B8" s="19">
        <v>1</v>
      </c>
      <c r="C8" s="18" t="s">
        <v>114</v>
      </c>
      <c r="D8" s="19">
        <v>2008</v>
      </c>
      <c r="E8" s="19" t="s">
        <v>356</v>
      </c>
      <c r="F8" s="19">
        <v>54</v>
      </c>
      <c r="G8" s="19">
        <v>54</v>
      </c>
      <c r="H8" s="19">
        <v>34</v>
      </c>
      <c r="I8" s="19">
        <v>48</v>
      </c>
      <c r="J8" s="19">
        <v>48</v>
      </c>
      <c r="K8" s="19">
        <v>40</v>
      </c>
      <c r="L8" s="19"/>
      <c r="M8" s="19"/>
      <c r="N8" s="19"/>
      <c r="O8" s="19"/>
      <c r="P8" s="19"/>
      <c r="Q8" s="19"/>
      <c r="R8" s="19"/>
      <c r="S8" s="19">
        <f>H8+I8+K8+N8+O8+Q8+R8</f>
        <v>122</v>
      </c>
      <c r="T8" s="19">
        <f>F8+G8+J8+L8+M8+P8</f>
        <v>156</v>
      </c>
      <c r="U8" s="19">
        <f>S8+T8</f>
        <v>278</v>
      </c>
    </row>
    <row r="9" spans="2:21" s="49" customFormat="1" ht="15">
      <c r="B9" s="19">
        <v>2</v>
      </c>
      <c r="C9" s="18" t="s">
        <v>226</v>
      </c>
      <c r="D9" s="19">
        <v>2009</v>
      </c>
      <c r="E9" s="19" t="s">
        <v>215</v>
      </c>
      <c r="F9" s="19">
        <v>32</v>
      </c>
      <c r="G9" s="19">
        <v>43</v>
      </c>
      <c r="H9" s="19">
        <v>38</v>
      </c>
      <c r="I9" s="19">
        <v>40</v>
      </c>
      <c r="J9" s="19">
        <v>40</v>
      </c>
      <c r="K9" s="19">
        <v>43</v>
      </c>
      <c r="L9" s="19"/>
      <c r="M9" s="19"/>
      <c r="N9" s="19"/>
      <c r="O9" s="19"/>
      <c r="P9" s="19"/>
      <c r="Q9" s="19"/>
      <c r="R9" s="19"/>
      <c r="S9" s="19">
        <f>H9+I9+K9+N9+O9+Q9+R9</f>
        <v>121</v>
      </c>
      <c r="T9" s="19">
        <f>F9+G9+J9+L9+M9+P9</f>
        <v>115</v>
      </c>
      <c r="U9" s="19">
        <f>S9+T9</f>
        <v>236</v>
      </c>
    </row>
    <row r="10" spans="2:21" s="49" customFormat="1" ht="15">
      <c r="B10" s="19">
        <v>3</v>
      </c>
      <c r="C10" s="18" t="s">
        <v>410</v>
      </c>
      <c r="D10" s="19">
        <v>2007</v>
      </c>
      <c r="E10" s="19" t="s">
        <v>339</v>
      </c>
      <c r="F10" s="19"/>
      <c r="G10" s="19"/>
      <c r="H10" s="19">
        <v>54</v>
      </c>
      <c r="I10" s="19">
        <v>54</v>
      </c>
      <c r="J10" s="19">
        <v>54</v>
      </c>
      <c r="K10" s="19">
        <v>54</v>
      </c>
      <c r="L10" s="19"/>
      <c r="M10" s="19"/>
      <c r="N10" s="19"/>
      <c r="O10" s="19"/>
      <c r="P10" s="19"/>
      <c r="Q10" s="19"/>
      <c r="R10" s="19"/>
      <c r="S10" s="19">
        <f>H10+I10+K10+N10+O10+Q10+R10</f>
        <v>162</v>
      </c>
      <c r="T10" s="19">
        <f>F10+G10+J10+L10+M10+P10</f>
        <v>54</v>
      </c>
      <c r="U10" s="19">
        <f>S10+T10</f>
        <v>216</v>
      </c>
    </row>
    <row r="11" spans="2:21" s="49" customFormat="1" ht="15">
      <c r="B11" s="19">
        <v>4</v>
      </c>
      <c r="C11" s="18" t="s">
        <v>128</v>
      </c>
      <c r="D11" s="19">
        <v>2009</v>
      </c>
      <c r="E11" s="19" t="s">
        <v>46</v>
      </c>
      <c r="F11" s="19">
        <v>36</v>
      </c>
      <c r="G11" s="19">
        <v>40</v>
      </c>
      <c r="H11" s="19">
        <v>43</v>
      </c>
      <c r="I11" s="19">
        <v>24</v>
      </c>
      <c r="J11" s="19">
        <v>24</v>
      </c>
      <c r="K11" s="19">
        <v>48</v>
      </c>
      <c r="L11" s="19"/>
      <c r="M11" s="19"/>
      <c r="N11" s="19"/>
      <c r="O11" s="19"/>
      <c r="P11" s="19"/>
      <c r="Q11" s="19"/>
      <c r="R11" s="19"/>
      <c r="S11" s="19">
        <f>H11+I11+K11+N11+O11+Q11+R11</f>
        <v>115</v>
      </c>
      <c r="T11" s="19">
        <f>F11+G11+J11+L11+M11+P11</f>
        <v>100</v>
      </c>
      <c r="U11" s="19">
        <f>S11+T11</f>
        <v>215</v>
      </c>
    </row>
    <row r="12" spans="2:21" s="49" customFormat="1" ht="15">
      <c r="B12" s="19">
        <v>5</v>
      </c>
      <c r="C12" s="18" t="s">
        <v>120</v>
      </c>
      <c r="D12" s="19">
        <v>2008</v>
      </c>
      <c r="E12" s="19" t="s">
        <v>46</v>
      </c>
      <c r="F12" s="19">
        <v>43</v>
      </c>
      <c r="G12" s="19"/>
      <c r="H12" s="19">
        <v>30</v>
      </c>
      <c r="I12" s="19">
        <v>36</v>
      </c>
      <c r="J12" s="19">
        <v>36</v>
      </c>
      <c r="K12" s="19">
        <v>38</v>
      </c>
      <c r="L12" s="19"/>
      <c r="M12" s="19"/>
      <c r="N12" s="19"/>
      <c r="O12" s="19"/>
      <c r="P12" s="19"/>
      <c r="Q12" s="19"/>
      <c r="R12" s="19"/>
      <c r="S12" s="19">
        <f>H12+I12+K12+N12+O12+Q12+R12</f>
        <v>104</v>
      </c>
      <c r="T12" s="19">
        <f>F12+G12+J12+L12+M12+P12</f>
        <v>79</v>
      </c>
      <c r="U12" s="19">
        <f>S12+T12</f>
        <v>183</v>
      </c>
    </row>
    <row r="13" spans="2:21" s="49" customFormat="1" ht="15">
      <c r="B13" s="19">
        <v>6</v>
      </c>
      <c r="C13" s="18" t="s">
        <v>110</v>
      </c>
      <c r="D13" s="19">
        <v>2007</v>
      </c>
      <c r="E13" s="19" t="s">
        <v>0</v>
      </c>
      <c r="F13" s="19">
        <v>60</v>
      </c>
      <c r="G13" s="19">
        <v>60</v>
      </c>
      <c r="H13" s="19"/>
      <c r="I13" s="19">
        <v>31</v>
      </c>
      <c r="J13" s="19">
        <v>31</v>
      </c>
      <c r="K13" s="19"/>
      <c r="L13" s="19"/>
      <c r="M13" s="19"/>
      <c r="N13" s="19"/>
      <c r="O13" s="19"/>
      <c r="P13" s="19"/>
      <c r="Q13" s="19"/>
      <c r="R13" s="19"/>
      <c r="S13" s="19">
        <f>H13+I13+K13+N13+O13+Q13+R13</f>
        <v>31</v>
      </c>
      <c r="T13" s="19">
        <f>F13+G13+J13+L13+M13+P13</f>
        <v>151</v>
      </c>
      <c r="U13" s="19">
        <f>S13+T13</f>
        <v>182</v>
      </c>
    </row>
    <row r="14" spans="2:21" s="49" customFormat="1" ht="15">
      <c r="B14" s="19">
        <v>7</v>
      </c>
      <c r="C14" s="18" t="s">
        <v>408</v>
      </c>
      <c r="D14" s="19">
        <v>2007</v>
      </c>
      <c r="E14" s="19" t="s">
        <v>356</v>
      </c>
      <c r="F14" s="19"/>
      <c r="G14" s="19"/>
      <c r="H14" s="19">
        <v>60</v>
      </c>
      <c r="I14" s="19">
        <v>60</v>
      </c>
      <c r="J14" s="19">
        <v>60</v>
      </c>
      <c r="K14" s="19"/>
      <c r="L14" s="19"/>
      <c r="M14" s="19"/>
      <c r="N14" s="19"/>
      <c r="O14" s="19"/>
      <c r="P14" s="19"/>
      <c r="Q14" s="19"/>
      <c r="R14" s="19"/>
      <c r="S14" s="19">
        <f>H14+I14+K14+N14+O14+Q14+R14</f>
        <v>120</v>
      </c>
      <c r="T14" s="19">
        <f>F14+G14+J14+L14+M14+P14</f>
        <v>60</v>
      </c>
      <c r="U14" s="19">
        <f>S14+T14</f>
        <v>180</v>
      </c>
    </row>
    <row r="15" spans="2:21" s="49" customFormat="1" ht="15">
      <c r="B15" s="19">
        <v>8</v>
      </c>
      <c r="C15" s="18" t="s">
        <v>415</v>
      </c>
      <c r="D15" s="19">
        <v>2007</v>
      </c>
      <c r="E15" s="19" t="s">
        <v>351</v>
      </c>
      <c r="F15" s="19"/>
      <c r="G15" s="19"/>
      <c r="H15" s="19">
        <v>40</v>
      </c>
      <c r="I15" s="19">
        <v>43</v>
      </c>
      <c r="J15" s="19">
        <v>43</v>
      </c>
      <c r="K15" s="19"/>
      <c r="L15" s="19"/>
      <c r="M15" s="19"/>
      <c r="N15" s="19"/>
      <c r="O15" s="19"/>
      <c r="P15" s="19"/>
      <c r="Q15" s="19"/>
      <c r="R15" s="19"/>
      <c r="S15" s="19">
        <f>H15+I15+K15+N15+O15+Q15+R15</f>
        <v>83</v>
      </c>
      <c r="T15" s="19">
        <f>F15+G15+J15+L15+M15+P15</f>
        <v>43</v>
      </c>
      <c r="U15" s="19">
        <f>S15+T15</f>
        <v>126</v>
      </c>
    </row>
    <row r="16" spans="2:21" s="49" customFormat="1" ht="15">
      <c r="B16" s="19">
        <v>9</v>
      </c>
      <c r="C16" s="18" t="s">
        <v>145</v>
      </c>
      <c r="D16" s="19">
        <v>2008</v>
      </c>
      <c r="E16" s="19" t="s">
        <v>46</v>
      </c>
      <c r="F16" s="19">
        <v>24</v>
      </c>
      <c r="G16" s="19">
        <v>24</v>
      </c>
      <c r="H16" s="19">
        <v>18</v>
      </c>
      <c r="I16" s="19">
        <v>12</v>
      </c>
      <c r="J16" s="19">
        <v>12</v>
      </c>
      <c r="K16" s="19">
        <v>28</v>
      </c>
      <c r="L16" s="19"/>
      <c r="M16" s="19"/>
      <c r="N16" s="19"/>
      <c r="O16" s="19"/>
      <c r="P16" s="19"/>
      <c r="Q16" s="19"/>
      <c r="R16" s="19"/>
      <c r="S16" s="19">
        <f>H16+I16+K16+N16+O16+Q16+R16</f>
        <v>58</v>
      </c>
      <c r="T16" s="19">
        <f>F16+G16+J16+L16+M16+P16</f>
        <v>60</v>
      </c>
      <c r="U16" s="19">
        <f>S16+T16</f>
        <v>118</v>
      </c>
    </row>
    <row r="17" spans="2:21" s="49" customFormat="1" ht="15">
      <c r="B17" s="19">
        <v>10</v>
      </c>
      <c r="C17" s="18" t="s">
        <v>137</v>
      </c>
      <c r="D17" s="19">
        <v>2008</v>
      </c>
      <c r="E17" s="19" t="s">
        <v>356</v>
      </c>
      <c r="F17" s="19">
        <v>31</v>
      </c>
      <c r="G17" s="19">
        <v>22</v>
      </c>
      <c r="H17" s="19">
        <v>4</v>
      </c>
      <c r="I17" s="19">
        <v>8</v>
      </c>
      <c r="J17" s="19">
        <v>8</v>
      </c>
      <c r="K17" s="19">
        <v>34</v>
      </c>
      <c r="L17" s="19"/>
      <c r="M17" s="19"/>
      <c r="N17" s="19"/>
      <c r="O17" s="19"/>
      <c r="P17" s="19"/>
      <c r="Q17" s="19"/>
      <c r="R17" s="19"/>
      <c r="S17" s="19">
        <f>H17+I17+K17+N17+O17+Q17+R17</f>
        <v>46</v>
      </c>
      <c r="T17" s="19">
        <f>F17+G17+J17+L17+M17+P17</f>
        <v>61</v>
      </c>
      <c r="U17" s="19">
        <f>S17+T17</f>
        <v>107</v>
      </c>
    </row>
    <row r="18" spans="2:21" s="49" customFormat="1" ht="15">
      <c r="B18" s="19">
        <v>11</v>
      </c>
      <c r="C18" s="18" t="s">
        <v>153</v>
      </c>
      <c r="D18" s="19">
        <v>2009</v>
      </c>
      <c r="E18" s="19" t="s">
        <v>345</v>
      </c>
      <c r="F18" s="19">
        <v>16</v>
      </c>
      <c r="G18" s="19">
        <v>14</v>
      </c>
      <c r="H18" s="19">
        <v>6</v>
      </c>
      <c r="I18" s="19">
        <v>16</v>
      </c>
      <c r="J18" s="19">
        <v>16</v>
      </c>
      <c r="K18" s="19">
        <v>36</v>
      </c>
      <c r="L18" s="19"/>
      <c r="M18" s="19"/>
      <c r="N18" s="19"/>
      <c r="O18" s="19"/>
      <c r="P18" s="19"/>
      <c r="Q18" s="19"/>
      <c r="R18" s="19"/>
      <c r="S18" s="19">
        <f>H18+I18+K18+N18+O18+Q18+R18</f>
        <v>58</v>
      </c>
      <c r="T18" s="19">
        <f>F18+G18+J18+L18+M18+P18</f>
        <v>46</v>
      </c>
      <c r="U18" s="19">
        <f>S18+T18</f>
        <v>104</v>
      </c>
    </row>
    <row r="19" spans="2:21" s="49" customFormat="1" ht="15">
      <c r="B19" s="19">
        <v>12</v>
      </c>
      <c r="C19" s="18" t="s">
        <v>139</v>
      </c>
      <c r="D19" s="19">
        <v>2008</v>
      </c>
      <c r="E19" s="19" t="s">
        <v>356</v>
      </c>
      <c r="F19" s="19">
        <v>30</v>
      </c>
      <c r="G19" s="19">
        <v>34</v>
      </c>
      <c r="H19" s="19">
        <v>12</v>
      </c>
      <c r="I19" s="19"/>
      <c r="J19" s="19"/>
      <c r="K19" s="19">
        <v>26</v>
      </c>
      <c r="L19" s="19"/>
      <c r="M19" s="19"/>
      <c r="N19" s="19"/>
      <c r="O19" s="19"/>
      <c r="P19" s="19"/>
      <c r="Q19" s="19"/>
      <c r="R19" s="19"/>
      <c r="S19" s="19">
        <f>H19+I19+K19+N19+O19+Q19+R19</f>
        <v>38</v>
      </c>
      <c r="T19" s="19">
        <f>F19+G19+J19+L19+M19+P19</f>
        <v>64</v>
      </c>
      <c r="U19" s="19">
        <f>S19+T19</f>
        <v>102</v>
      </c>
    </row>
    <row r="20" spans="2:21" s="49" customFormat="1" ht="15">
      <c r="B20" s="19">
        <v>13</v>
      </c>
      <c r="C20" s="18" t="s">
        <v>116</v>
      </c>
      <c r="D20" s="19">
        <v>2007</v>
      </c>
      <c r="E20" s="19" t="s">
        <v>56</v>
      </c>
      <c r="F20" s="19">
        <v>48</v>
      </c>
      <c r="G20" s="19"/>
      <c r="H20" s="19"/>
      <c r="I20" s="19">
        <v>26</v>
      </c>
      <c r="J20" s="19">
        <v>26</v>
      </c>
      <c r="K20" s="19"/>
      <c r="L20" s="19"/>
      <c r="M20" s="19"/>
      <c r="N20" s="19"/>
      <c r="O20" s="19"/>
      <c r="P20" s="19"/>
      <c r="Q20" s="19"/>
      <c r="R20" s="19"/>
      <c r="S20" s="19">
        <f>H20+I20+K20+N20+O20+Q20+R20</f>
        <v>26</v>
      </c>
      <c r="T20" s="19">
        <f>F20+G20+J20+L20+M20+P20</f>
        <v>74</v>
      </c>
      <c r="U20" s="19">
        <f>S20+T20</f>
        <v>100</v>
      </c>
    </row>
    <row r="21" spans="2:21" s="49" customFormat="1" ht="15">
      <c r="B21" s="19">
        <v>14</v>
      </c>
      <c r="C21" s="18" t="s">
        <v>676</v>
      </c>
      <c r="D21" s="19">
        <v>2009</v>
      </c>
      <c r="E21" s="19" t="s">
        <v>677</v>
      </c>
      <c r="F21" s="19"/>
      <c r="G21" s="19"/>
      <c r="H21" s="19"/>
      <c r="I21" s="19">
        <v>34</v>
      </c>
      <c r="J21" s="19">
        <v>34</v>
      </c>
      <c r="K21" s="19">
        <v>32</v>
      </c>
      <c r="L21" s="19"/>
      <c r="M21" s="19"/>
      <c r="N21" s="19"/>
      <c r="O21" s="19"/>
      <c r="P21" s="19"/>
      <c r="Q21" s="19"/>
      <c r="R21" s="19"/>
      <c r="S21" s="19">
        <f>H21+I21+K21+N21+O21+Q21+R21</f>
        <v>66</v>
      </c>
      <c r="T21" s="19">
        <f>F21+G21+J21+L21+M21+P21</f>
        <v>34</v>
      </c>
      <c r="U21" s="19">
        <f>S21+T21</f>
        <v>100</v>
      </c>
    </row>
    <row r="22" spans="2:21" s="49" customFormat="1" ht="15">
      <c r="B22" s="19">
        <v>15</v>
      </c>
      <c r="C22" s="18" t="s">
        <v>422</v>
      </c>
      <c r="D22" s="19">
        <v>2008</v>
      </c>
      <c r="E22" s="19" t="s">
        <v>345</v>
      </c>
      <c r="F22" s="19"/>
      <c r="G22" s="19"/>
      <c r="H22" s="19">
        <v>31</v>
      </c>
      <c r="I22" s="19">
        <v>32</v>
      </c>
      <c r="J22" s="19">
        <v>32</v>
      </c>
      <c r="K22" s="19"/>
      <c r="L22" s="19"/>
      <c r="M22" s="19"/>
      <c r="N22" s="19"/>
      <c r="O22" s="19"/>
      <c r="P22" s="19"/>
      <c r="Q22" s="19"/>
      <c r="R22" s="19"/>
      <c r="S22" s="19">
        <f>H22+I22+K22+N22+O22+Q22+R22</f>
        <v>63</v>
      </c>
      <c r="T22" s="19">
        <f>F22+G22+J22+L22+M22+P22</f>
        <v>32</v>
      </c>
      <c r="U22" s="19">
        <f>S22+T22</f>
        <v>95</v>
      </c>
    </row>
    <row r="23" spans="2:21" s="49" customFormat="1" ht="15">
      <c r="B23" s="19">
        <v>16</v>
      </c>
      <c r="C23" s="18" t="s">
        <v>418</v>
      </c>
      <c r="D23" s="19">
        <v>2008</v>
      </c>
      <c r="E23" s="19" t="s">
        <v>348</v>
      </c>
      <c r="F23" s="19"/>
      <c r="G23" s="19"/>
      <c r="H23" s="19">
        <v>36</v>
      </c>
      <c r="I23" s="19">
        <v>28</v>
      </c>
      <c r="J23" s="19">
        <v>28</v>
      </c>
      <c r="K23" s="19"/>
      <c r="L23" s="19"/>
      <c r="M23" s="19"/>
      <c r="N23" s="19"/>
      <c r="O23" s="19"/>
      <c r="P23" s="19"/>
      <c r="Q23" s="19"/>
      <c r="R23" s="19"/>
      <c r="S23" s="19">
        <f>H23+I23+K23+N23+O23+Q23+R23</f>
        <v>64</v>
      </c>
      <c r="T23" s="19">
        <f>F23+G23+J23+L23+M23+P23</f>
        <v>28</v>
      </c>
      <c r="U23" s="19">
        <f>S23+T23</f>
        <v>92</v>
      </c>
    </row>
    <row r="24" spans="2:21" s="49" customFormat="1" ht="15">
      <c r="B24" s="19">
        <v>17</v>
      </c>
      <c r="C24" s="18" t="s">
        <v>126</v>
      </c>
      <c r="D24" s="19">
        <v>2007</v>
      </c>
      <c r="E24" s="19" t="s">
        <v>46</v>
      </c>
      <c r="F24" s="19">
        <v>38</v>
      </c>
      <c r="G24" s="19">
        <v>48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>H24+I24+K24+N24+O24+Q24+R24</f>
        <v>0</v>
      </c>
      <c r="T24" s="19">
        <f>F24+G24+J24+L24+M24+P24</f>
        <v>86</v>
      </c>
      <c r="U24" s="19">
        <f>S24+T24</f>
        <v>86</v>
      </c>
    </row>
    <row r="25" spans="2:21" s="49" customFormat="1" ht="15">
      <c r="B25" s="19">
        <v>18</v>
      </c>
      <c r="C25" s="18" t="s">
        <v>233</v>
      </c>
      <c r="D25" s="19">
        <v>2010</v>
      </c>
      <c r="E25" s="19" t="s">
        <v>215</v>
      </c>
      <c r="F25" s="19"/>
      <c r="G25" s="19">
        <v>30</v>
      </c>
      <c r="H25" s="19">
        <v>22</v>
      </c>
      <c r="I25" s="19"/>
      <c r="J25" s="19"/>
      <c r="K25" s="19">
        <v>31</v>
      </c>
      <c r="L25" s="19"/>
      <c r="M25" s="19"/>
      <c r="N25" s="19"/>
      <c r="O25" s="19"/>
      <c r="P25" s="19"/>
      <c r="Q25" s="19"/>
      <c r="R25" s="19"/>
      <c r="S25" s="19">
        <f>H25+I25+K25+N25+O25+Q25+R25</f>
        <v>53</v>
      </c>
      <c r="T25" s="19">
        <f>F25+G25+J25+L25+M25+P25</f>
        <v>30</v>
      </c>
      <c r="U25" s="19">
        <f>S25+T25</f>
        <v>83</v>
      </c>
    </row>
    <row r="26" spans="2:21" s="49" customFormat="1" ht="15">
      <c r="B26" s="19">
        <v>19</v>
      </c>
      <c r="C26" s="18" t="s">
        <v>141</v>
      </c>
      <c r="D26" s="19">
        <v>2009</v>
      </c>
      <c r="E26" s="19" t="s">
        <v>356</v>
      </c>
      <c r="F26" s="19">
        <v>28</v>
      </c>
      <c r="G26" s="19">
        <v>12</v>
      </c>
      <c r="H26" s="19">
        <v>1</v>
      </c>
      <c r="I26" s="19">
        <v>6</v>
      </c>
      <c r="J26" s="19">
        <v>6</v>
      </c>
      <c r="K26" s="19">
        <v>24</v>
      </c>
      <c r="L26" s="19"/>
      <c r="M26" s="19"/>
      <c r="N26" s="19"/>
      <c r="O26" s="19"/>
      <c r="P26" s="19"/>
      <c r="Q26" s="19"/>
      <c r="R26" s="19"/>
      <c r="S26" s="19">
        <f>H26+I26+K26+N26+O26+Q26+R26</f>
        <v>31</v>
      </c>
      <c r="T26" s="19">
        <f>F26+G26+J26+L26+M26+P26</f>
        <v>46</v>
      </c>
      <c r="U26" s="19">
        <f>S26+T26</f>
        <v>77</v>
      </c>
    </row>
    <row r="27" spans="2:21" s="49" customFormat="1" ht="15">
      <c r="B27" s="19">
        <v>20</v>
      </c>
      <c r="C27" s="18" t="s">
        <v>124</v>
      </c>
      <c r="D27" s="19">
        <v>2009</v>
      </c>
      <c r="E27" s="19" t="s">
        <v>56</v>
      </c>
      <c r="F27" s="19">
        <v>40</v>
      </c>
      <c r="G27" s="19">
        <v>36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>H27+I27+K27+N27+O27+Q27+R27</f>
        <v>0</v>
      </c>
      <c r="T27" s="19">
        <f>F27+G27+J27+L27+M27+P27</f>
        <v>76</v>
      </c>
      <c r="U27" s="19">
        <f>S27+T27</f>
        <v>76</v>
      </c>
    </row>
    <row r="28" spans="2:21" s="49" customFormat="1" ht="15">
      <c r="B28" s="19">
        <v>21</v>
      </c>
      <c r="C28" s="18" t="s">
        <v>673</v>
      </c>
      <c r="D28" s="19">
        <v>2007</v>
      </c>
      <c r="E28" s="19" t="s">
        <v>56</v>
      </c>
      <c r="F28" s="19"/>
      <c r="G28" s="19"/>
      <c r="H28" s="19"/>
      <c r="I28" s="19">
        <v>38</v>
      </c>
      <c r="J28" s="19">
        <v>38</v>
      </c>
      <c r="K28" s="19"/>
      <c r="L28" s="19"/>
      <c r="M28" s="19"/>
      <c r="N28" s="19"/>
      <c r="O28" s="19"/>
      <c r="P28" s="19"/>
      <c r="Q28" s="19"/>
      <c r="R28" s="19"/>
      <c r="S28" s="19">
        <f>H28+I28+K28+N28+O28+Q28+R28</f>
        <v>38</v>
      </c>
      <c r="T28" s="19">
        <f>F28+G28+J28+L28+M28+P28</f>
        <v>38</v>
      </c>
      <c r="U28" s="19">
        <f>S28+T28</f>
        <v>76</v>
      </c>
    </row>
    <row r="29" spans="2:21" s="49" customFormat="1" ht="15">
      <c r="B29" s="19">
        <v>22</v>
      </c>
      <c r="C29" s="18" t="s">
        <v>438</v>
      </c>
      <c r="D29" s="19">
        <v>2007</v>
      </c>
      <c r="E29" s="19" t="s">
        <v>351</v>
      </c>
      <c r="F29" s="19"/>
      <c r="G29" s="19"/>
      <c r="H29" s="19">
        <v>10</v>
      </c>
      <c r="I29" s="19">
        <v>31</v>
      </c>
      <c r="J29" s="19">
        <v>31</v>
      </c>
      <c r="K29" s="19"/>
      <c r="L29" s="19"/>
      <c r="M29" s="19"/>
      <c r="N29" s="19"/>
      <c r="O29" s="19"/>
      <c r="P29" s="19"/>
      <c r="Q29" s="19"/>
      <c r="R29" s="19"/>
      <c r="S29" s="19">
        <f>H29+I29+K29+N29+O29+Q29+R29</f>
        <v>41</v>
      </c>
      <c r="T29" s="19">
        <f>F29+G29+J29+L29+M29+P29</f>
        <v>31</v>
      </c>
      <c r="U29" s="19">
        <f>S29+T29</f>
        <v>72</v>
      </c>
    </row>
    <row r="30" spans="2:21" s="49" customFormat="1" ht="15">
      <c r="B30" s="19">
        <v>23</v>
      </c>
      <c r="C30" s="18" t="s">
        <v>428</v>
      </c>
      <c r="D30" s="19">
        <v>2010</v>
      </c>
      <c r="E30" s="19" t="s">
        <v>351</v>
      </c>
      <c r="F30" s="19"/>
      <c r="G30" s="19"/>
      <c r="H30" s="19">
        <v>24</v>
      </c>
      <c r="I30" s="19">
        <v>20</v>
      </c>
      <c r="J30" s="19">
        <v>20</v>
      </c>
      <c r="K30" s="19"/>
      <c r="L30" s="19"/>
      <c r="M30" s="19"/>
      <c r="N30" s="19"/>
      <c r="O30" s="19"/>
      <c r="P30" s="19"/>
      <c r="Q30" s="19"/>
      <c r="R30" s="19"/>
      <c r="S30" s="19">
        <f>H30+I30+K30+N30+O30+Q30+R30</f>
        <v>44</v>
      </c>
      <c r="T30" s="19">
        <f>F30+G30+J30+L30+M30+P30</f>
        <v>20</v>
      </c>
      <c r="U30" s="19">
        <f>S30+T30</f>
        <v>64</v>
      </c>
    </row>
    <row r="31" spans="2:21" s="49" customFormat="1" ht="15">
      <c r="B31" s="19">
        <v>24</v>
      </c>
      <c r="C31" s="18" t="s">
        <v>132</v>
      </c>
      <c r="D31" s="19">
        <v>2009</v>
      </c>
      <c r="E31" s="19" t="s">
        <v>56</v>
      </c>
      <c r="F31" s="19">
        <v>34</v>
      </c>
      <c r="G31" s="19">
        <v>28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>H31+I31+K31+N31+O31+Q31+R31</f>
        <v>0</v>
      </c>
      <c r="T31" s="19">
        <f>F31+G31+J31+L31+M31+P31</f>
        <v>62</v>
      </c>
      <c r="U31" s="19">
        <f>S31+T31</f>
        <v>62</v>
      </c>
    </row>
    <row r="32" spans="2:21" s="49" customFormat="1" ht="15">
      <c r="B32" s="19">
        <v>25</v>
      </c>
      <c r="C32" s="18" t="s">
        <v>668</v>
      </c>
      <c r="D32" s="19">
        <v>2007</v>
      </c>
      <c r="E32" s="19" t="s">
        <v>862</v>
      </c>
      <c r="F32" s="19"/>
      <c r="G32" s="19"/>
      <c r="H32" s="19"/>
      <c r="I32" s="19"/>
      <c r="J32" s="19"/>
      <c r="K32" s="19">
        <v>60</v>
      </c>
      <c r="L32" s="19"/>
      <c r="M32" s="19"/>
      <c r="N32" s="19"/>
      <c r="O32" s="19"/>
      <c r="P32" s="19"/>
      <c r="Q32" s="19"/>
      <c r="R32" s="19"/>
      <c r="S32" s="19">
        <f>H32+I32+K32+N32+O32+Q32+R32</f>
        <v>60</v>
      </c>
      <c r="T32" s="19">
        <f>F32+G32+J32+L32+M32+P32</f>
        <v>0</v>
      </c>
      <c r="U32" s="19">
        <f>S32+T32</f>
        <v>60</v>
      </c>
    </row>
    <row r="33" spans="2:21" s="49" customFormat="1" ht="15">
      <c r="B33" s="19">
        <v>26</v>
      </c>
      <c r="C33" s="18" t="s">
        <v>232</v>
      </c>
      <c r="D33" s="19">
        <v>2007</v>
      </c>
      <c r="E33" s="19" t="s">
        <v>356</v>
      </c>
      <c r="F33" s="19"/>
      <c r="G33" s="19">
        <v>31</v>
      </c>
      <c r="H33" s="19">
        <v>28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>H33+I33+K33+N33+O33+Q33+R33</f>
        <v>28</v>
      </c>
      <c r="T33" s="19">
        <f>F33+G33+J33+L33+M33+P33</f>
        <v>31</v>
      </c>
      <c r="U33" s="19">
        <f>S33+T33</f>
        <v>59</v>
      </c>
    </row>
    <row r="34" spans="2:21" s="49" customFormat="1" ht="15">
      <c r="B34" s="19">
        <v>27</v>
      </c>
      <c r="C34" s="18" t="s">
        <v>441</v>
      </c>
      <c r="D34" s="19">
        <v>2008</v>
      </c>
      <c r="E34" s="19" t="s">
        <v>348</v>
      </c>
      <c r="F34" s="19"/>
      <c r="G34" s="19"/>
      <c r="H34" s="19">
        <v>8</v>
      </c>
      <c r="I34" s="19">
        <v>22</v>
      </c>
      <c r="J34" s="19">
        <v>22</v>
      </c>
      <c r="K34" s="19"/>
      <c r="L34" s="19"/>
      <c r="M34" s="19"/>
      <c r="N34" s="19"/>
      <c r="O34" s="19"/>
      <c r="P34" s="19"/>
      <c r="Q34" s="19"/>
      <c r="R34" s="19"/>
      <c r="S34" s="19">
        <f>H34+I34+K34+N34+O34+Q34+R34</f>
        <v>30</v>
      </c>
      <c r="T34" s="19">
        <f>F34+G34+J34+L34+M34+P34</f>
        <v>22</v>
      </c>
      <c r="U34" s="19">
        <f>S34+T34</f>
        <v>52</v>
      </c>
    </row>
    <row r="35" spans="2:21" s="49" customFormat="1" ht="15">
      <c r="B35" s="19">
        <v>28</v>
      </c>
      <c r="C35" s="18" t="s">
        <v>412</v>
      </c>
      <c r="D35" s="19">
        <v>2007</v>
      </c>
      <c r="E35" s="19" t="s">
        <v>348</v>
      </c>
      <c r="F35" s="19"/>
      <c r="G35" s="19"/>
      <c r="H35" s="19">
        <v>48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>H35+I35+K35+N35+O35+Q35+R35</f>
        <v>48</v>
      </c>
      <c r="T35" s="19">
        <f>F35+G35+J35+L35+M35+P35</f>
        <v>0</v>
      </c>
      <c r="U35" s="19">
        <f>S35+T35</f>
        <v>48</v>
      </c>
    </row>
    <row r="36" spans="2:21" s="49" customFormat="1" ht="15">
      <c r="B36" s="19">
        <v>29</v>
      </c>
      <c r="C36" s="18" t="s">
        <v>687</v>
      </c>
      <c r="D36" s="19">
        <v>2009</v>
      </c>
      <c r="E36" s="19" t="s">
        <v>677</v>
      </c>
      <c r="F36" s="19"/>
      <c r="G36" s="19"/>
      <c r="H36" s="19"/>
      <c r="I36" s="19">
        <v>7</v>
      </c>
      <c r="J36" s="19">
        <v>7</v>
      </c>
      <c r="K36" s="19">
        <v>30</v>
      </c>
      <c r="L36" s="19"/>
      <c r="M36" s="19"/>
      <c r="N36" s="19"/>
      <c r="O36" s="19"/>
      <c r="P36" s="19"/>
      <c r="Q36" s="19"/>
      <c r="R36" s="19"/>
      <c r="S36" s="19">
        <f>H36+I36+K36+N36+O36+Q36+R36</f>
        <v>37</v>
      </c>
      <c r="T36" s="19">
        <f>F36+G36+J36+L36+M36+P36</f>
        <v>7</v>
      </c>
      <c r="U36" s="19">
        <f>S36+T36</f>
        <v>44</v>
      </c>
    </row>
    <row r="37" spans="2:21" s="49" customFormat="1" ht="15">
      <c r="B37" s="19">
        <v>30</v>
      </c>
      <c r="C37" s="18" t="s">
        <v>147</v>
      </c>
      <c r="D37" s="19">
        <v>2007</v>
      </c>
      <c r="E37" s="19" t="s">
        <v>56</v>
      </c>
      <c r="F37" s="19">
        <v>22</v>
      </c>
      <c r="G37" s="19">
        <v>20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>H37+I37+K37+N37+O37+Q37+R37</f>
        <v>0</v>
      </c>
      <c r="T37" s="19">
        <f>F37+G37+J37+L37+M37+P37</f>
        <v>42</v>
      </c>
      <c r="U37" s="19">
        <f>S37+T37</f>
        <v>42</v>
      </c>
    </row>
    <row r="38" spans="2:21" s="49" customFormat="1" ht="15">
      <c r="B38" s="19">
        <v>31</v>
      </c>
      <c r="C38" s="18" t="s">
        <v>227</v>
      </c>
      <c r="D38" s="19">
        <v>2008</v>
      </c>
      <c r="E38" s="19" t="s">
        <v>215</v>
      </c>
      <c r="F38" s="19"/>
      <c r="G38" s="19">
        <v>38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>H38+I38+K38+N38+O38+Q38+R38</f>
        <v>0</v>
      </c>
      <c r="T38" s="19">
        <f>F38+G38+J38+L38+M38+P38</f>
        <v>38</v>
      </c>
      <c r="U38" s="19">
        <f>S38+T38</f>
        <v>38</v>
      </c>
    </row>
    <row r="39" spans="2:21" s="49" customFormat="1" ht="15">
      <c r="B39" s="19">
        <v>32</v>
      </c>
      <c r="C39" s="18" t="s">
        <v>682</v>
      </c>
      <c r="D39" s="19">
        <v>2007</v>
      </c>
      <c r="E39" s="19" t="s">
        <v>679</v>
      </c>
      <c r="F39" s="19"/>
      <c r="G39" s="19"/>
      <c r="H39" s="19"/>
      <c r="I39" s="19">
        <v>18</v>
      </c>
      <c r="J39" s="19">
        <v>18</v>
      </c>
      <c r="K39" s="19"/>
      <c r="L39" s="19"/>
      <c r="M39" s="19"/>
      <c r="N39" s="19"/>
      <c r="O39" s="19"/>
      <c r="P39" s="19"/>
      <c r="Q39" s="19"/>
      <c r="R39" s="19"/>
      <c r="S39" s="19">
        <f>H39+I39+K39+N39+O39+Q39+R39</f>
        <v>18</v>
      </c>
      <c r="T39" s="19">
        <f>F39+G39+J39+L39+M39+P39</f>
        <v>18</v>
      </c>
      <c r="U39" s="19">
        <f>S39+T39</f>
        <v>36</v>
      </c>
    </row>
    <row r="40" spans="2:21" s="49" customFormat="1" ht="15">
      <c r="B40" s="19">
        <v>33</v>
      </c>
      <c r="C40" s="18" t="s">
        <v>149</v>
      </c>
      <c r="D40" s="19">
        <v>2009</v>
      </c>
      <c r="E40" s="19" t="s">
        <v>46</v>
      </c>
      <c r="F40" s="19">
        <v>20</v>
      </c>
      <c r="G40" s="19">
        <v>16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>H40+I40+K40+N40+O40+Q40+R40</f>
        <v>0</v>
      </c>
      <c r="T40" s="19">
        <f>F40+G40+J40+L40+M40+P40</f>
        <v>36</v>
      </c>
      <c r="U40" s="19">
        <f>S40+T40</f>
        <v>36</v>
      </c>
    </row>
    <row r="41" spans="2:21" s="49" customFormat="1" ht="15">
      <c r="B41" s="19">
        <v>34</v>
      </c>
      <c r="C41" s="18" t="s">
        <v>412</v>
      </c>
      <c r="D41" s="19">
        <v>2008</v>
      </c>
      <c r="E41" s="19" t="s">
        <v>348</v>
      </c>
      <c r="F41" s="19"/>
      <c r="G41" s="19"/>
      <c r="H41" s="19">
        <v>32</v>
      </c>
      <c r="I41" s="19">
        <v>1</v>
      </c>
      <c r="J41" s="19"/>
      <c r="K41" s="19"/>
      <c r="L41" s="19"/>
      <c r="M41" s="19"/>
      <c r="N41" s="19"/>
      <c r="O41" s="19"/>
      <c r="P41" s="19"/>
      <c r="Q41" s="19"/>
      <c r="R41" s="19"/>
      <c r="S41" s="19">
        <f>H41+I41+K41+N41+O41+Q41+R41</f>
        <v>33</v>
      </c>
      <c r="T41" s="19">
        <f>F41+G41+J41+L41+M41+P41</f>
        <v>0</v>
      </c>
      <c r="U41" s="19">
        <f>S41+T41</f>
        <v>33</v>
      </c>
    </row>
    <row r="42" spans="2:21" s="49" customFormat="1" ht="15">
      <c r="B42" s="19">
        <v>35</v>
      </c>
      <c r="C42" s="18" t="s">
        <v>231</v>
      </c>
      <c r="D42" s="19">
        <v>2007</v>
      </c>
      <c r="E42" s="19" t="s">
        <v>229</v>
      </c>
      <c r="F42" s="19"/>
      <c r="G42" s="19">
        <v>32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>H42+I42+K42+N42+O42+Q42+R42</f>
        <v>0</v>
      </c>
      <c r="T42" s="19">
        <f>F42+G42+J42+L42+M42+P42</f>
        <v>32</v>
      </c>
      <c r="U42" s="19">
        <f>S42+T42</f>
        <v>32</v>
      </c>
    </row>
    <row r="43" spans="2:21" s="49" customFormat="1" ht="15">
      <c r="B43" s="19">
        <v>36</v>
      </c>
      <c r="C43" s="18" t="s">
        <v>684</v>
      </c>
      <c r="D43" s="19">
        <v>2009</v>
      </c>
      <c r="E43" s="19" t="s">
        <v>672</v>
      </c>
      <c r="F43" s="19"/>
      <c r="G43" s="19"/>
      <c r="H43" s="19"/>
      <c r="I43" s="19">
        <v>14</v>
      </c>
      <c r="J43" s="19">
        <v>14</v>
      </c>
      <c r="K43" s="19"/>
      <c r="L43" s="19"/>
      <c r="M43" s="19"/>
      <c r="N43" s="19"/>
      <c r="O43" s="19"/>
      <c r="P43" s="19"/>
      <c r="Q43" s="19"/>
      <c r="R43" s="19"/>
      <c r="S43" s="19">
        <f>H43+I43+K43+N43+O43+Q43+R43</f>
        <v>14</v>
      </c>
      <c r="T43" s="19">
        <f>F43+G43+J43+L43+M43+P43</f>
        <v>14</v>
      </c>
      <c r="U43" s="19">
        <f>S43+T43</f>
        <v>28</v>
      </c>
    </row>
    <row r="44" spans="2:21" s="49" customFormat="1" ht="15">
      <c r="B44" s="19">
        <v>37</v>
      </c>
      <c r="C44" s="18" t="s">
        <v>235</v>
      </c>
      <c r="D44" s="19">
        <v>2008</v>
      </c>
      <c r="E44" s="19" t="s">
        <v>229</v>
      </c>
      <c r="F44" s="19"/>
      <c r="G44" s="19">
        <v>26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>
        <f>H44+I44+K44+N44+O44+Q44+R44</f>
        <v>0</v>
      </c>
      <c r="T44" s="19">
        <f>F44+G44+J44+L44+M44+P44</f>
        <v>26</v>
      </c>
      <c r="U44" s="19">
        <f>S44+T44</f>
        <v>26</v>
      </c>
    </row>
    <row r="45" spans="2:21" s="49" customFormat="1" ht="15">
      <c r="B45" s="19">
        <v>38</v>
      </c>
      <c r="C45" s="18" t="s">
        <v>426</v>
      </c>
      <c r="D45" s="19">
        <v>2007</v>
      </c>
      <c r="E45" s="19" t="s">
        <v>348</v>
      </c>
      <c r="F45" s="19"/>
      <c r="G45" s="19"/>
      <c r="H45" s="19">
        <v>26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>H45+I45+K45+N45+O45+Q45+R45</f>
        <v>26</v>
      </c>
      <c r="T45" s="19">
        <f>F45+G45+J45+L45+M45+P45</f>
        <v>0</v>
      </c>
      <c r="U45" s="19">
        <f>S45+T45</f>
        <v>26</v>
      </c>
    </row>
    <row r="46" spans="2:21" s="49" customFormat="1" ht="15">
      <c r="B46" s="19">
        <v>39</v>
      </c>
      <c r="C46" s="18" t="s">
        <v>143</v>
      </c>
      <c r="D46" s="19">
        <v>2007</v>
      </c>
      <c r="E46" s="19" t="s">
        <v>56</v>
      </c>
      <c r="F46" s="19">
        <v>26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>H46+I46+K46+N46+O46+Q46+R46</f>
        <v>0</v>
      </c>
      <c r="T46" s="19">
        <f>F46+G46+J46+L46+M46+P46</f>
        <v>26</v>
      </c>
      <c r="U46" s="19">
        <f>S46+T46</f>
        <v>26</v>
      </c>
    </row>
    <row r="47" spans="2:21" s="49" customFormat="1" ht="15">
      <c r="B47" s="19">
        <v>40</v>
      </c>
      <c r="C47" s="18" t="s">
        <v>443</v>
      </c>
      <c r="D47" s="19">
        <v>2009</v>
      </c>
      <c r="E47" s="19" t="s">
        <v>356</v>
      </c>
      <c r="F47" s="19"/>
      <c r="G47" s="19">
        <v>18</v>
      </c>
      <c r="H47" s="19">
        <v>7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>H47+I47+K47+N47+O47+Q47+R47</f>
        <v>7</v>
      </c>
      <c r="T47" s="19">
        <f>F47+G47+J47+L47+M47+P47</f>
        <v>18</v>
      </c>
      <c r="U47" s="19">
        <f>S47+T47</f>
        <v>25</v>
      </c>
    </row>
    <row r="48" spans="2:21" s="49" customFormat="1" ht="15">
      <c r="B48" s="19">
        <v>41</v>
      </c>
      <c r="C48" s="18" t="s">
        <v>242</v>
      </c>
      <c r="D48" s="19">
        <v>2008</v>
      </c>
      <c r="E48" s="19" t="s">
        <v>356</v>
      </c>
      <c r="F48" s="19">
        <v>12</v>
      </c>
      <c r="G48" s="19">
        <v>8</v>
      </c>
      <c r="H48" s="19">
        <v>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>H48+I48+K48+N48+O48+Q48+R48</f>
        <v>3</v>
      </c>
      <c r="T48" s="19">
        <f>F48+G48+J48+L48+M48+P48</f>
        <v>20</v>
      </c>
      <c r="U48" s="19">
        <f>S48+T48</f>
        <v>23</v>
      </c>
    </row>
    <row r="49" spans="2:21" s="49" customFormat="1" ht="15">
      <c r="B49" s="19">
        <v>42</v>
      </c>
      <c r="C49" s="18" t="s">
        <v>917</v>
      </c>
      <c r="D49" s="19">
        <v>2007</v>
      </c>
      <c r="E49" s="19" t="s">
        <v>894</v>
      </c>
      <c r="F49" s="19"/>
      <c r="G49" s="19"/>
      <c r="H49" s="19"/>
      <c r="I49" s="19"/>
      <c r="J49" s="19"/>
      <c r="K49" s="19">
        <v>22</v>
      </c>
      <c r="L49" s="19"/>
      <c r="M49" s="19"/>
      <c r="N49" s="19"/>
      <c r="O49" s="19"/>
      <c r="P49" s="19"/>
      <c r="Q49" s="19"/>
      <c r="R49" s="19"/>
      <c r="S49" s="19">
        <f>H49+I49+K49+N49+O49+Q49+R49</f>
        <v>22</v>
      </c>
      <c r="T49" s="19">
        <f>F49+G49+J49+L49+M49+P49</f>
        <v>0</v>
      </c>
      <c r="U49" s="19">
        <f>S49+T49</f>
        <v>22</v>
      </c>
    </row>
    <row r="50" spans="2:21" s="49" customFormat="1" ht="15">
      <c r="B50" s="19">
        <v>43</v>
      </c>
      <c r="C50" s="18" t="s">
        <v>431</v>
      </c>
      <c r="D50" s="19">
        <v>2007</v>
      </c>
      <c r="E50" s="19" t="s">
        <v>345</v>
      </c>
      <c r="F50" s="19"/>
      <c r="G50" s="19"/>
      <c r="H50" s="19">
        <v>20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>H50+I50+K50+N50+O50+Q50+R50</f>
        <v>20</v>
      </c>
      <c r="T50" s="19">
        <f>F50+G50+J50+L50+M50+P50</f>
        <v>0</v>
      </c>
      <c r="U50" s="19">
        <f>S50+T50</f>
        <v>20</v>
      </c>
    </row>
    <row r="51" spans="2:21" s="49" customFormat="1" ht="15">
      <c r="B51" s="19">
        <v>44</v>
      </c>
      <c r="C51" s="18" t="s">
        <v>918</v>
      </c>
      <c r="D51" s="19">
        <v>2008</v>
      </c>
      <c r="E51" s="19" t="s">
        <v>608</v>
      </c>
      <c r="F51" s="19"/>
      <c r="G51" s="19"/>
      <c r="H51" s="19"/>
      <c r="I51" s="19"/>
      <c r="J51" s="19"/>
      <c r="K51" s="19">
        <v>20</v>
      </c>
      <c r="L51" s="19"/>
      <c r="M51" s="19"/>
      <c r="N51" s="19"/>
      <c r="O51" s="19"/>
      <c r="P51" s="19"/>
      <c r="Q51" s="19"/>
      <c r="R51" s="19"/>
      <c r="S51" s="19">
        <f>H51+I51+K51+N51+O51+Q51+R51</f>
        <v>20</v>
      </c>
      <c r="T51" s="19">
        <f>F51+G51+J51+L51+M51+P51</f>
        <v>0</v>
      </c>
      <c r="U51" s="19">
        <f>S51+T51</f>
        <v>20</v>
      </c>
    </row>
    <row r="52" spans="2:21" s="49" customFormat="1" ht="15">
      <c r="B52" s="19">
        <v>45</v>
      </c>
      <c r="C52" s="18" t="s">
        <v>685</v>
      </c>
      <c r="D52" s="19">
        <v>2009</v>
      </c>
      <c r="E52" s="19" t="s">
        <v>672</v>
      </c>
      <c r="F52" s="19"/>
      <c r="G52" s="19"/>
      <c r="H52" s="19"/>
      <c r="I52" s="19">
        <v>10</v>
      </c>
      <c r="J52" s="19">
        <v>10</v>
      </c>
      <c r="K52" s="19"/>
      <c r="L52" s="19"/>
      <c r="M52" s="19"/>
      <c r="N52" s="19"/>
      <c r="O52" s="19"/>
      <c r="P52" s="19"/>
      <c r="Q52" s="19"/>
      <c r="R52" s="19"/>
      <c r="S52" s="19">
        <f>H52+I52+K52+N52+O52+Q52+R52</f>
        <v>10</v>
      </c>
      <c r="T52" s="19">
        <f>F52+G52+J52+L52+M52+P52</f>
        <v>10</v>
      </c>
      <c r="U52" s="19">
        <f>S52+T52</f>
        <v>20</v>
      </c>
    </row>
    <row r="53" spans="2:21" s="49" customFormat="1" ht="15">
      <c r="B53" s="19">
        <v>46</v>
      </c>
      <c r="C53" s="18" t="s">
        <v>244</v>
      </c>
      <c r="D53" s="19">
        <v>2009</v>
      </c>
      <c r="E53" s="19" t="s">
        <v>356</v>
      </c>
      <c r="F53" s="19"/>
      <c r="G53" s="19"/>
      <c r="H53" s="19">
        <v>9</v>
      </c>
      <c r="I53" s="19">
        <v>5</v>
      </c>
      <c r="J53" s="19">
        <v>5</v>
      </c>
      <c r="K53" s="19"/>
      <c r="L53" s="19"/>
      <c r="M53" s="19"/>
      <c r="N53" s="19"/>
      <c r="O53" s="19"/>
      <c r="P53" s="19"/>
      <c r="Q53" s="19"/>
      <c r="R53" s="19"/>
      <c r="S53" s="19">
        <f>H53+I53+K53+N53+O53+Q53+R53</f>
        <v>14</v>
      </c>
      <c r="T53" s="19">
        <f>F53+G53+J53+L53+M53+P53</f>
        <v>5</v>
      </c>
      <c r="U53" s="19">
        <f>S53+T53</f>
        <v>19</v>
      </c>
    </row>
    <row r="54" spans="2:21" s="49" customFormat="1" ht="15">
      <c r="B54" s="19">
        <v>47</v>
      </c>
      <c r="C54" s="18" t="s">
        <v>686</v>
      </c>
      <c r="D54" s="19">
        <v>2009</v>
      </c>
      <c r="E54" s="19" t="s">
        <v>677</v>
      </c>
      <c r="F54" s="19"/>
      <c r="G54" s="19"/>
      <c r="H54" s="19"/>
      <c r="I54" s="19">
        <v>9</v>
      </c>
      <c r="J54" s="19">
        <v>9</v>
      </c>
      <c r="K54" s="19"/>
      <c r="L54" s="19"/>
      <c r="M54" s="19"/>
      <c r="N54" s="19"/>
      <c r="O54" s="19"/>
      <c r="P54" s="19"/>
      <c r="Q54" s="19"/>
      <c r="R54" s="19"/>
      <c r="S54" s="19">
        <f>H54+I54+K54+N54+O54+Q54+R54</f>
        <v>9</v>
      </c>
      <c r="T54" s="19">
        <f>F54+G54+J54+L54+M54+P54</f>
        <v>9</v>
      </c>
      <c r="U54" s="19">
        <f>S54+T54</f>
        <v>18</v>
      </c>
    </row>
    <row r="55" spans="2:21" s="49" customFormat="1" ht="15">
      <c r="B55" s="19">
        <v>48</v>
      </c>
      <c r="C55" s="18" t="s">
        <v>919</v>
      </c>
      <c r="D55" s="19">
        <v>2011</v>
      </c>
      <c r="E55" s="19" t="s">
        <v>608</v>
      </c>
      <c r="F55" s="19"/>
      <c r="G55" s="19"/>
      <c r="H55" s="19"/>
      <c r="I55" s="19"/>
      <c r="J55" s="19"/>
      <c r="K55" s="19">
        <v>18</v>
      </c>
      <c r="L55" s="19"/>
      <c r="M55" s="19"/>
      <c r="N55" s="19"/>
      <c r="O55" s="19"/>
      <c r="P55" s="19"/>
      <c r="Q55" s="19"/>
      <c r="R55" s="19"/>
      <c r="S55" s="19">
        <f>H55+I55+K55+N55+O55+Q55+R55</f>
        <v>18</v>
      </c>
      <c r="T55" s="19">
        <f>F55+G55+J55+L55+M55+P55</f>
        <v>0</v>
      </c>
      <c r="U55" s="19">
        <f>S55+T55</f>
        <v>18</v>
      </c>
    </row>
    <row r="56" spans="2:21" s="49" customFormat="1" ht="15">
      <c r="B56" s="19">
        <v>49</v>
      </c>
      <c r="C56" s="18" t="s">
        <v>151</v>
      </c>
      <c r="D56" s="19">
        <v>2007</v>
      </c>
      <c r="E56" s="19" t="s">
        <v>0</v>
      </c>
      <c r="F56" s="19">
        <v>18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>H56+I56+K56+N56+O56+Q56+R56</f>
        <v>0</v>
      </c>
      <c r="T56" s="19">
        <f>F56+G56+J56+L56+M56+P56</f>
        <v>18</v>
      </c>
      <c r="U56" s="19">
        <f>S56+T56</f>
        <v>18</v>
      </c>
    </row>
    <row r="57" spans="2:21" s="49" customFormat="1" ht="15">
      <c r="B57" s="19">
        <v>50</v>
      </c>
      <c r="C57" s="18" t="s">
        <v>434</v>
      </c>
      <c r="D57" s="19">
        <v>2009</v>
      </c>
      <c r="E57" s="19" t="s">
        <v>339</v>
      </c>
      <c r="F57" s="19"/>
      <c r="G57" s="19"/>
      <c r="H57" s="19">
        <v>16</v>
      </c>
      <c r="I57" s="19">
        <v>1</v>
      </c>
      <c r="J57" s="19"/>
      <c r="K57" s="19"/>
      <c r="L57" s="19"/>
      <c r="M57" s="19"/>
      <c r="N57" s="19"/>
      <c r="O57" s="19"/>
      <c r="P57" s="19"/>
      <c r="Q57" s="19"/>
      <c r="R57" s="19"/>
      <c r="S57" s="19">
        <f>H57+I57+K57+N57+O57+Q57+R57</f>
        <v>17</v>
      </c>
      <c r="T57" s="19">
        <f>F57+G57+J57+L57+M57+P57</f>
        <v>0</v>
      </c>
      <c r="U57" s="19">
        <f>S57+T57</f>
        <v>17</v>
      </c>
    </row>
    <row r="58" spans="2:21" s="49" customFormat="1" ht="15">
      <c r="B58" s="19">
        <v>51</v>
      </c>
      <c r="C58" s="18" t="s">
        <v>921</v>
      </c>
      <c r="D58" s="19">
        <v>2008</v>
      </c>
      <c r="E58" s="19" t="s">
        <v>608</v>
      </c>
      <c r="F58" s="19"/>
      <c r="G58" s="19"/>
      <c r="H58" s="19"/>
      <c r="I58" s="19"/>
      <c r="J58" s="19"/>
      <c r="K58" s="19">
        <v>16</v>
      </c>
      <c r="L58" s="19"/>
      <c r="M58" s="19"/>
      <c r="N58" s="19"/>
      <c r="O58" s="19"/>
      <c r="P58" s="19"/>
      <c r="Q58" s="19"/>
      <c r="R58" s="19"/>
      <c r="S58" s="19">
        <f>H58+I58+K58+N58+O58+Q58+R58</f>
        <v>16</v>
      </c>
      <c r="T58" s="19">
        <f>F58+G58+J58+L58+M58+P58</f>
        <v>0</v>
      </c>
      <c r="U58" s="19">
        <f>S58+T58</f>
        <v>16</v>
      </c>
    </row>
    <row r="59" spans="2:21" s="49" customFormat="1" ht="15">
      <c r="B59" s="19">
        <v>52</v>
      </c>
      <c r="C59" s="18" t="s">
        <v>923</v>
      </c>
      <c r="D59" s="19">
        <v>2008</v>
      </c>
      <c r="E59" s="19" t="s">
        <v>608</v>
      </c>
      <c r="F59" s="19"/>
      <c r="G59" s="19"/>
      <c r="H59" s="19"/>
      <c r="I59" s="19"/>
      <c r="J59" s="19"/>
      <c r="K59" s="19">
        <v>14</v>
      </c>
      <c r="L59" s="19"/>
      <c r="M59" s="19"/>
      <c r="N59" s="19"/>
      <c r="O59" s="19"/>
      <c r="P59" s="19"/>
      <c r="Q59" s="19"/>
      <c r="R59" s="19"/>
      <c r="S59" s="19">
        <f>H59+I59+K59+N59+O59+Q59+R59</f>
        <v>14</v>
      </c>
      <c r="T59" s="19">
        <f>F59+G59+J59+L59+M59+P59</f>
        <v>0</v>
      </c>
      <c r="U59" s="19">
        <f>S59+T59</f>
        <v>14</v>
      </c>
    </row>
    <row r="60" spans="2:21" s="49" customFormat="1" ht="15">
      <c r="B60" s="19">
        <v>53</v>
      </c>
      <c r="C60" s="18" t="s">
        <v>243</v>
      </c>
      <c r="D60" s="19">
        <v>2008</v>
      </c>
      <c r="E60" s="19" t="s">
        <v>356</v>
      </c>
      <c r="F60" s="19"/>
      <c r="G60" s="19"/>
      <c r="H60" s="19">
        <v>14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>H60+I60+K60+N60+O60+Q60+R60</f>
        <v>14</v>
      </c>
      <c r="T60" s="19">
        <f>F60+G60+J60+L60+M60+P60</f>
        <v>0</v>
      </c>
      <c r="U60" s="19">
        <f>S60+T60</f>
        <v>14</v>
      </c>
    </row>
    <row r="61" spans="2:21" s="49" customFormat="1" ht="15">
      <c r="B61" s="19">
        <v>54</v>
      </c>
      <c r="C61" s="18" t="s">
        <v>155</v>
      </c>
      <c r="D61" s="19">
        <v>2007</v>
      </c>
      <c r="E61" s="19" t="s">
        <v>0</v>
      </c>
      <c r="F61" s="19">
        <v>14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>H61+I61+K61+N61+O61+Q61+R61</f>
        <v>0</v>
      </c>
      <c r="T61" s="19">
        <f>F61+G61+J61+L61+M61+P61</f>
        <v>14</v>
      </c>
      <c r="U61" s="19">
        <f>S61+T61</f>
        <v>14</v>
      </c>
    </row>
    <row r="62" spans="2:21" s="49" customFormat="1" ht="15">
      <c r="B62" s="19">
        <v>55</v>
      </c>
      <c r="C62" s="18" t="s">
        <v>925</v>
      </c>
      <c r="D62" s="19">
        <v>2012</v>
      </c>
      <c r="E62" s="19" t="s">
        <v>608</v>
      </c>
      <c r="F62" s="19"/>
      <c r="G62" s="19"/>
      <c r="H62" s="19"/>
      <c r="I62" s="19"/>
      <c r="J62" s="19"/>
      <c r="K62" s="19">
        <v>12</v>
      </c>
      <c r="L62" s="19"/>
      <c r="M62" s="19"/>
      <c r="N62" s="19"/>
      <c r="O62" s="19"/>
      <c r="P62" s="19"/>
      <c r="Q62" s="19"/>
      <c r="R62" s="19"/>
      <c r="S62" s="19">
        <f>H62+I62+K62+N62+O62+Q62+R62</f>
        <v>12</v>
      </c>
      <c r="T62" s="19">
        <f>F62+G62+J62+L62+M62+P62</f>
        <v>0</v>
      </c>
      <c r="U62" s="19">
        <f>S62+T62</f>
        <v>12</v>
      </c>
    </row>
    <row r="63" spans="2:21" s="49" customFormat="1" ht="15">
      <c r="B63" s="19">
        <v>56</v>
      </c>
      <c r="C63" s="18" t="s">
        <v>240</v>
      </c>
      <c r="D63" s="19">
        <v>2007</v>
      </c>
      <c r="E63" s="19" t="s">
        <v>56</v>
      </c>
      <c r="F63" s="19"/>
      <c r="G63" s="19">
        <v>10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>H63+I63+K63+N63+O63+Q63+R63</f>
        <v>0</v>
      </c>
      <c r="T63" s="19">
        <f>F63+G63+J63+L63+M63+P63</f>
        <v>10</v>
      </c>
      <c r="U63" s="19">
        <f>S63+T63</f>
        <v>10</v>
      </c>
    </row>
    <row r="64" spans="2:21" s="49" customFormat="1" ht="15">
      <c r="B64" s="19">
        <v>57</v>
      </c>
      <c r="C64" s="18" t="s">
        <v>927</v>
      </c>
      <c r="D64" s="19">
        <v>2007</v>
      </c>
      <c r="E64" s="19" t="s">
        <v>608</v>
      </c>
      <c r="F64" s="19"/>
      <c r="G64" s="19"/>
      <c r="H64" s="19"/>
      <c r="I64" s="19"/>
      <c r="J64" s="19"/>
      <c r="K64" s="19">
        <v>10</v>
      </c>
      <c r="L64" s="19"/>
      <c r="M64" s="19"/>
      <c r="N64" s="19"/>
      <c r="O64" s="19"/>
      <c r="P64" s="19"/>
      <c r="Q64" s="19"/>
      <c r="R64" s="19"/>
      <c r="S64" s="19">
        <f>H64+I64+K64+N64+O64+Q64+R64</f>
        <v>10</v>
      </c>
      <c r="T64" s="19">
        <f>F64+G64+J64+L64+M64+P64</f>
        <v>0</v>
      </c>
      <c r="U64" s="19">
        <f>S64+T64</f>
        <v>10</v>
      </c>
    </row>
    <row r="65" spans="2:21" s="49" customFormat="1" ht="15">
      <c r="B65" s="19">
        <v>58</v>
      </c>
      <c r="C65" s="18" t="s">
        <v>241</v>
      </c>
      <c r="D65" s="19">
        <v>2009</v>
      </c>
      <c r="E65" s="19" t="s">
        <v>46</v>
      </c>
      <c r="F65" s="19"/>
      <c r="G65" s="19">
        <v>9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>H65+I65+K65+N65+O65+Q65+R65</f>
        <v>0</v>
      </c>
      <c r="T65" s="19">
        <f>F65+G65+J65+L65+M65+P65</f>
        <v>9</v>
      </c>
      <c r="U65" s="19">
        <f>S65+T65</f>
        <v>9</v>
      </c>
    </row>
    <row r="66" spans="2:21" s="49" customFormat="1" ht="15">
      <c r="B66" s="19">
        <v>59</v>
      </c>
      <c r="C66" s="18" t="s">
        <v>929</v>
      </c>
      <c r="D66" s="19">
        <v>2011</v>
      </c>
      <c r="E66" s="19" t="s">
        <v>608</v>
      </c>
      <c r="F66" s="19"/>
      <c r="G66" s="19"/>
      <c r="H66" s="19"/>
      <c r="I66" s="19"/>
      <c r="J66" s="19"/>
      <c r="K66" s="19">
        <v>9</v>
      </c>
      <c r="L66" s="19"/>
      <c r="M66" s="19"/>
      <c r="N66" s="19"/>
      <c r="O66" s="19"/>
      <c r="P66" s="19"/>
      <c r="Q66" s="19"/>
      <c r="R66" s="19"/>
      <c r="S66" s="19">
        <f>H66+I66+K66+N66+O66+Q66+R66</f>
        <v>9</v>
      </c>
      <c r="T66" s="19">
        <f>F66+G66+J66+L66+M66+P66</f>
        <v>0</v>
      </c>
      <c r="U66" s="19">
        <f>S66+T66</f>
        <v>9</v>
      </c>
    </row>
    <row r="67" spans="2:21" s="49" customFormat="1" ht="15">
      <c r="B67" s="19">
        <v>60</v>
      </c>
      <c r="C67" s="18" t="s">
        <v>931</v>
      </c>
      <c r="D67" s="19">
        <v>2008</v>
      </c>
      <c r="E67" s="19" t="s">
        <v>608</v>
      </c>
      <c r="F67" s="19"/>
      <c r="G67" s="19"/>
      <c r="H67" s="19"/>
      <c r="I67" s="19"/>
      <c r="J67" s="19"/>
      <c r="K67" s="19">
        <v>8</v>
      </c>
      <c r="L67" s="19"/>
      <c r="M67" s="19"/>
      <c r="N67" s="19"/>
      <c r="O67" s="19"/>
      <c r="P67" s="19"/>
      <c r="Q67" s="19"/>
      <c r="R67" s="19"/>
      <c r="S67" s="19">
        <f>H67+I67+K67+N67+O67+Q67+R67</f>
        <v>8</v>
      </c>
      <c r="T67" s="19">
        <f>F67+G67+J67+L67+M67+P67</f>
        <v>0</v>
      </c>
      <c r="U67" s="19">
        <f>S67+T67</f>
        <v>8</v>
      </c>
    </row>
    <row r="68" spans="2:21" s="49" customFormat="1" ht="15">
      <c r="B68" s="19">
        <v>61</v>
      </c>
      <c r="C68" s="18" t="s">
        <v>688</v>
      </c>
      <c r="D68" s="19">
        <v>2010</v>
      </c>
      <c r="E68" s="19" t="s">
        <v>672</v>
      </c>
      <c r="F68" s="19"/>
      <c r="G68" s="19"/>
      <c r="H68" s="19"/>
      <c r="I68" s="19">
        <v>4</v>
      </c>
      <c r="J68" s="19">
        <v>4</v>
      </c>
      <c r="K68" s="19"/>
      <c r="L68" s="19"/>
      <c r="M68" s="19"/>
      <c r="N68" s="19"/>
      <c r="O68" s="19"/>
      <c r="P68" s="19"/>
      <c r="Q68" s="19"/>
      <c r="R68" s="19"/>
      <c r="S68" s="19">
        <f>H68+I68+K68+N68+O68+Q68+R68</f>
        <v>4</v>
      </c>
      <c r="T68" s="19">
        <f>F68+G68+J68+L68+M68+P68</f>
        <v>4</v>
      </c>
      <c r="U68" s="19">
        <f>S68+T68</f>
        <v>8</v>
      </c>
    </row>
    <row r="69" spans="2:21" s="49" customFormat="1" ht="15">
      <c r="B69" s="19">
        <v>62</v>
      </c>
      <c r="C69" s="18" t="s">
        <v>445</v>
      </c>
      <c r="D69" s="19">
        <v>2008</v>
      </c>
      <c r="E69" s="19" t="s">
        <v>339</v>
      </c>
      <c r="F69" s="19"/>
      <c r="G69" s="19"/>
      <c r="H69" s="19">
        <v>5</v>
      </c>
      <c r="I69" s="19">
        <v>1</v>
      </c>
      <c r="J69" s="19"/>
      <c r="K69" s="19"/>
      <c r="L69" s="19"/>
      <c r="M69" s="19"/>
      <c r="N69" s="19"/>
      <c r="O69" s="19"/>
      <c r="P69" s="19"/>
      <c r="Q69" s="19"/>
      <c r="R69" s="19"/>
      <c r="S69" s="19">
        <f>H69+I69+K69+N69+O69+Q69+R69</f>
        <v>6</v>
      </c>
      <c r="T69" s="19">
        <f>F69+G69+J69+L69+M69+P69</f>
        <v>0</v>
      </c>
      <c r="U69" s="19">
        <f>S69+T69</f>
        <v>6</v>
      </c>
    </row>
    <row r="70" spans="2:21" s="49" customFormat="1" ht="15">
      <c r="B70" s="19">
        <v>63</v>
      </c>
      <c r="C70" s="18" t="s">
        <v>689</v>
      </c>
      <c r="D70" s="19">
        <v>2012</v>
      </c>
      <c r="E70" s="19" t="s">
        <v>56</v>
      </c>
      <c r="F70" s="19"/>
      <c r="G70" s="19"/>
      <c r="H70" s="19"/>
      <c r="I70" s="19">
        <v>3</v>
      </c>
      <c r="J70" s="19">
        <v>3</v>
      </c>
      <c r="K70" s="19"/>
      <c r="L70" s="19"/>
      <c r="M70" s="19"/>
      <c r="N70" s="19"/>
      <c r="O70" s="19"/>
      <c r="P70" s="19"/>
      <c r="Q70" s="19"/>
      <c r="R70" s="19"/>
      <c r="S70" s="19">
        <f>H70+I70+K70+N70+O70+Q70+R70</f>
        <v>3</v>
      </c>
      <c r="T70" s="19">
        <f>F70+G70+J70+L70+M70+P70</f>
        <v>3</v>
      </c>
      <c r="U70" s="19">
        <f>S70+T70</f>
        <v>6</v>
      </c>
    </row>
    <row r="71" spans="2:21" s="49" customFormat="1" ht="15">
      <c r="B71" s="19">
        <v>64</v>
      </c>
      <c r="C71" s="18" t="s">
        <v>449</v>
      </c>
      <c r="D71" s="19">
        <v>2007</v>
      </c>
      <c r="E71" s="19" t="s">
        <v>339</v>
      </c>
      <c r="F71" s="19"/>
      <c r="G71" s="19"/>
      <c r="H71" s="19">
        <v>2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>H71+I71+K71+N71+O71+Q71+R71</f>
        <v>2</v>
      </c>
      <c r="T71" s="19">
        <f>F71+G71+J71+L71+M71+P71</f>
        <v>0</v>
      </c>
      <c r="U71" s="19">
        <f>S71+T71</f>
        <v>2</v>
      </c>
    </row>
    <row r="72" spans="2:21" s="49" customFormat="1" ht="15">
      <c r="B72" s="19">
        <v>65</v>
      </c>
      <c r="C72" s="18" t="s">
        <v>690</v>
      </c>
      <c r="D72" s="19">
        <v>2007</v>
      </c>
      <c r="E72" s="19" t="s">
        <v>691</v>
      </c>
      <c r="F72" s="19"/>
      <c r="G72" s="19"/>
      <c r="H72" s="19"/>
      <c r="I72" s="19">
        <v>2</v>
      </c>
      <c r="J72" s="19"/>
      <c r="K72" s="19"/>
      <c r="L72" s="19"/>
      <c r="M72" s="19"/>
      <c r="N72" s="19"/>
      <c r="O72" s="19"/>
      <c r="P72" s="19"/>
      <c r="Q72" s="19"/>
      <c r="R72" s="19"/>
      <c r="S72" s="19">
        <f>H72+I72+K72+N72+O72+Q72+R72</f>
        <v>2</v>
      </c>
      <c r="T72" s="19">
        <f>F72+G72+J72+L72+M72+P72</f>
        <v>0</v>
      </c>
      <c r="U72" s="19">
        <f>S72+T72</f>
        <v>2</v>
      </c>
    </row>
    <row r="73" spans="2:21" s="49" customFormat="1" ht="15">
      <c r="B73" s="19">
        <v>66</v>
      </c>
      <c r="C73" s="18" t="s">
        <v>453</v>
      </c>
      <c r="D73" s="19">
        <v>2008</v>
      </c>
      <c r="E73" s="19" t="s">
        <v>339</v>
      </c>
      <c r="F73" s="19"/>
      <c r="G73" s="19"/>
      <c r="H73" s="19">
        <v>1</v>
      </c>
      <c r="I73" s="19">
        <v>1</v>
      </c>
      <c r="J73" s="19"/>
      <c r="K73" s="19"/>
      <c r="L73" s="19"/>
      <c r="M73" s="19"/>
      <c r="N73" s="19"/>
      <c r="O73" s="19"/>
      <c r="P73" s="19"/>
      <c r="Q73" s="19"/>
      <c r="R73" s="19"/>
      <c r="S73" s="19">
        <f>H73+I73+K73+N73+O73+Q73+R73</f>
        <v>2</v>
      </c>
      <c r="T73" s="19">
        <f>F73+G73+J73+L73+M73+P73</f>
        <v>0</v>
      </c>
      <c r="U73" s="19">
        <f>S73+T73</f>
        <v>2</v>
      </c>
    </row>
    <row r="74" spans="2:21" s="49" customFormat="1" ht="15">
      <c r="B74" s="19">
        <v>67</v>
      </c>
      <c r="C74" s="18" t="s">
        <v>451</v>
      </c>
      <c r="D74" s="19">
        <v>2009</v>
      </c>
      <c r="E74" s="19" t="s">
        <v>56</v>
      </c>
      <c r="F74" s="19"/>
      <c r="G74" s="19"/>
      <c r="H74" s="19">
        <v>1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>H74+I74+K74+N74+O74+Q74+R74</f>
        <v>1</v>
      </c>
      <c r="T74" s="19">
        <f>F74+G74+J74+L74+M74+P74</f>
        <v>0</v>
      </c>
      <c r="U74" s="19">
        <f>S74+T74</f>
        <v>1</v>
      </c>
    </row>
    <row r="75" spans="2:21" s="49" customFormat="1" ht="15">
      <c r="B75" s="19">
        <v>68</v>
      </c>
      <c r="C75" s="18" t="s">
        <v>456</v>
      </c>
      <c r="D75" s="19">
        <v>2009</v>
      </c>
      <c r="E75" s="19" t="s">
        <v>339</v>
      </c>
      <c r="F75" s="19"/>
      <c r="G75" s="19"/>
      <c r="H75" s="19">
        <v>1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>H75+I75+K75+N75+O75+Q75+R75</f>
        <v>1</v>
      </c>
      <c r="T75" s="19">
        <f>F75+G75+J75+L75+M75+P75</f>
        <v>0</v>
      </c>
      <c r="U75" s="19">
        <f>S75+T75</f>
        <v>1</v>
      </c>
    </row>
    <row r="76" spans="2:21" s="49" customFormat="1" ht="15">
      <c r="B76" s="19">
        <v>69</v>
      </c>
      <c r="C76" s="18" t="s">
        <v>694</v>
      </c>
      <c r="D76" s="19">
        <v>2009</v>
      </c>
      <c r="E76" s="19" t="s">
        <v>670</v>
      </c>
      <c r="F76" s="19"/>
      <c r="G76" s="19"/>
      <c r="H76" s="19"/>
      <c r="I76" s="19">
        <v>1</v>
      </c>
      <c r="J76" s="19"/>
      <c r="K76" s="19"/>
      <c r="L76" s="19"/>
      <c r="M76" s="19"/>
      <c r="N76" s="19"/>
      <c r="O76" s="19"/>
      <c r="P76" s="19"/>
      <c r="Q76" s="19"/>
      <c r="R76" s="19"/>
      <c r="S76" s="19">
        <f>H76+I76+K76+N76+O76+Q76+R76</f>
        <v>1</v>
      </c>
      <c r="T76" s="19">
        <f>F76+G76+J76+L76+M76+P76</f>
        <v>0</v>
      </c>
      <c r="U76" s="19">
        <f>S76+T76</f>
        <v>1</v>
      </c>
    </row>
    <row r="77" spans="2:21" s="49" customFormat="1" ht="15">
      <c r="B77" s="19">
        <v>70</v>
      </c>
      <c r="C77" s="18" t="s">
        <v>692</v>
      </c>
      <c r="D77" s="19">
        <v>2007</v>
      </c>
      <c r="E77" s="19" t="s">
        <v>691</v>
      </c>
      <c r="F77" s="19"/>
      <c r="G77" s="19"/>
      <c r="H77" s="19"/>
      <c r="I77" s="19">
        <v>1</v>
      </c>
      <c r="J77" s="19"/>
      <c r="K77" s="19"/>
      <c r="L77" s="19"/>
      <c r="M77" s="19"/>
      <c r="N77" s="19"/>
      <c r="O77" s="19"/>
      <c r="P77" s="19"/>
      <c r="Q77" s="19"/>
      <c r="R77" s="19"/>
      <c r="S77" s="19">
        <f>H77+I77+K77+N77+O77+Q77+R77</f>
        <v>1</v>
      </c>
      <c r="T77" s="19">
        <f>F77+G77+J77+L77+M77+P77</f>
        <v>0</v>
      </c>
      <c r="U77" s="19">
        <f>S77+T77</f>
        <v>1</v>
      </c>
    </row>
    <row r="78" spans="2:21" s="49" customFormat="1" ht="15">
      <c r="B78" s="19">
        <v>71</v>
      </c>
      <c r="C78" s="18" t="s">
        <v>458</v>
      </c>
      <c r="D78" s="19">
        <v>2007</v>
      </c>
      <c r="E78" s="19" t="s">
        <v>339</v>
      </c>
      <c r="F78" s="19"/>
      <c r="G78" s="19"/>
      <c r="H78" s="19">
        <v>1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>H78+I78+K78+N78+O78+Q78+R78</f>
        <v>1</v>
      </c>
      <c r="T78" s="19">
        <f>F78+G78+J78+L78+M78+P78</f>
        <v>0</v>
      </c>
      <c r="U78" s="19">
        <f>S78+T78</f>
        <v>1</v>
      </c>
    </row>
    <row r="79" spans="3:7" s="50" customFormat="1" ht="15.75">
      <c r="C79" s="51"/>
      <c r="D79" s="52"/>
      <c r="E79" s="53"/>
      <c r="F79" s="54"/>
      <c r="G79" s="52"/>
    </row>
    <row r="80" spans="2:14" s="55" customFormat="1" ht="23.25" customHeight="1">
      <c r="B80" s="43"/>
      <c r="C80" s="62" t="s">
        <v>7</v>
      </c>
      <c r="D80" s="62" t="s">
        <v>31</v>
      </c>
      <c r="E80" s="62" t="s">
        <v>24</v>
      </c>
      <c r="G80" s="50"/>
      <c r="L80" s="56"/>
      <c r="M80" s="56"/>
      <c r="N80" s="56"/>
    </row>
    <row r="81" spans="2:21" s="48" customFormat="1" ht="75">
      <c r="B81" s="46" t="s">
        <v>306</v>
      </c>
      <c r="C81" s="46" t="s">
        <v>42</v>
      </c>
      <c r="D81" s="46" t="s">
        <v>198</v>
      </c>
      <c r="E81" s="46" t="s">
        <v>73</v>
      </c>
      <c r="F81" s="47" t="s">
        <v>311</v>
      </c>
      <c r="G81" s="47" t="s">
        <v>312</v>
      </c>
      <c r="H81" s="47" t="s">
        <v>313</v>
      </c>
      <c r="I81" s="47" t="s">
        <v>813</v>
      </c>
      <c r="J81" s="47" t="s">
        <v>814</v>
      </c>
      <c r="K81" s="47" t="s">
        <v>314</v>
      </c>
      <c r="L81" s="47" t="s">
        <v>315</v>
      </c>
      <c r="M81" s="47" t="s">
        <v>316</v>
      </c>
      <c r="N81" s="47" t="s">
        <v>317</v>
      </c>
      <c r="O81" s="47" t="s">
        <v>318</v>
      </c>
      <c r="P81" s="47" t="s">
        <v>319</v>
      </c>
      <c r="Q81" s="47" t="s">
        <v>320</v>
      </c>
      <c r="R81" s="47" t="s">
        <v>321</v>
      </c>
      <c r="S81" s="47" t="s">
        <v>309</v>
      </c>
      <c r="T81" s="47" t="s">
        <v>307</v>
      </c>
      <c r="U81" s="47" t="s">
        <v>310</v>
      </c>
    </row>
    <row r="82" spans="2:21" s="49" customFormat="1" ht="15">
      <c r="B82" s="19">
        <v>1</v>
      </c>
      <c r="C82" s="18" t="s">
        <v>112</v>
      </c>
      <c r="D82" s="19">
        <v>2005</v>
      </c>
      <c r="E82" s="19" t="s">
        <v>46</v>
      </c>
      <c r="F82" s="19">
        <v>40</v>
      </c>
      <c r="G82" s="19">
        <v>60</v>
      </c>
      <c r="H82" s="19">
        <v>43</v>
      </c>
      <c r="I82" s="19">
        <v>40</v>
      </c>
      <c r="J82" s="19">
        <v>40</v>
      </c>
      <c r="K82" s="19">
        <v>36</v>
      </c>
      <c r="L82" s="19">
        <v>54</v>
      </c>
      <c r="M82" s="19"/>
      <c r="N82" s="19"/>
      <c r="O82" s="19"/>
      <c r="P82" s="19"/>
      <c r="Q82" s="19"/>
      <c r="R82" s="19"/>
      <c r="S82" s="19">
        <f>H82+I82+K82+N82+O82+Q82+R82</f>
        <v>119</v>
      </c>
      <c r="T82" s="19">
        <f>F82+G82+J82+L82+M82+P82</f>
        <v>194</v>
      </c>
      <c r="U82" s="19">
        <f>S82+T82</f>
        <v>313</v>
      </c>
    </row>
    <row r="83" spans="2:21" s="49" customFormat="1" ht="15">
      <c r="B83" s="19">
        <v>2</v>
      </c>
      <c r="C83" s="18" t="s">
        <v>106</v>
      </c>
      <c r="D83" s="19">
        <v>2005</v>
      </c>
      <c r="E83" s="19" t="s">
        <v>46</v>
      </c>
      <c r="F83" s="19">
        <v>48</v>
      </c>
      <c r="G83" s="19">
        <v>54</v>
      </c>
      <c r="H83" s="19">
        <v>28</v>
      </c>
      <c r="I83" s="19">
        <v>32</v>
      </c>
      <c r="J83" s="19">
        <v>32</v>
      </c>
      <c r="K83" s="19">
        <v>24</v>
      </c>
      <c r="L83" s="19">
        <v>60</v>
      </c>
      <c r="M83" s="19"/>
      <c r="N83" s="19"/>
      <c r="O83" s="19"/>
      <c r="P83" s="19"/>
      <c r="Q83" s="19"/>
      <c r="R83" s="19"/>
      <c r="S83" s="19">
        <f>H83+I83+K83+N83+O83+Q83+R83</f>
        <v>84</v>
      </c>
      <c r="T83" s="19">
        <f>F83+G83+J83+L83+M83+P83</f>
        <v>194</v>
      </c>
      <c r="U83" s="19">
        <f>S83+T83</f>
        <v>278</v>
      </c>
    </row>
    <row r="84" spans="2:21" s="49" customFormat="1" ht="15">
      <c r="B84" s="19">
        <v>3</v>
      </c>
      <c r="C84" s="18" t="s">
        <v>507</v>
      </c>
      <c r="D84" s="19">
        <v>2005</v>
      </c>
      <c r="E84" s="19" t="s">
        <v>360</v>
      </c>
      <c r="F84" s="19"/>
      <c r="G84" s="19"/>
      <c r="H84" s="19">
        <v>48</v>
      </c>
      <c r="I84" s="19">
        <v>60</v>
      </c>
      <c r="J84" s="19">
        <v>60</v>
      </c>
      <c r="K84" s="19">
        <v>43</v>
      </c>
      <c r="L84" s="19"/>
      <c r="M84" s="19"/>
      <c r="N84" s="19"/>
      <c r="O84" s="19"/>
      <c r="P84" s="19"/>
      <c r="Q84" s="19"/>
      <c r="R84" s="19"/>
      <c r="S84" s="19">
        <f>H84+I84+K84+N84+O84+Q84+R84</f>
        <v>151</v>
      </c>
      <c r="T84" s="19">
        <f>F84+G84+J84+L84+M84+P84</f>
        <v>60</v>
      </c>
      <c r="U84" s="19">
        <f>S84+T84</f>
        <v>211</v>
      </c>
    </row>
    <row r="85" spans="2:21" s="49" customFormat="1" ht="15">
      <c r="B85" s="19">
        <v>4</v>
      </c>
      <c r="C85" s="18" t="s">
        <v>510</v>
      </c>
      <c r="D85" s="19">
        <v>2005</v>
      </c>
      <c r="E85" s="19" t="s">
        <v>360</v>
      </c>
      <c r="F85" s="19"/>
      <c r="G85" s="19"/>
      <c r="H85" s="19">
        <v>40</v>
      </c>
      <c r="I85" s="19">
        <v>48</v>
      </c>
      <c r="J85" s="19">
        <v>48</v>
      </c>
      <c r="K85" s="19">
        <v>40</v>
      </c>
      <c r="L85" s="19"/>
      <c r="M85" s="19"/>
      <c r="N85" s="19"/>
      <c r="O85" s="19"/>
      <c r="P85" s="19"/>
      <c r="Q85" s="19"/>
      <c r="R85" s="19"/>
      <c r="S85" s="19">
        <f>H85+I85+K85+N85+O85+Q85+R85</f>
        <v>128</v>
      </c>
      <c r="T85" s="19">
        <f>F85+G85+J85+L85+M85+P85</f>
        <v>48</v>
      </c>
      <c r="U85" s="19">
        <f>S85+T85</f>
        <v>176</v>
      </c>
    </row>
    <row r="86" spans="2:21" s="49" customFormat="1" ht="15">
      <c r="B86" s="19">
        <v>5</v>
      </c>
      <c r="C86" s="18" t="s">
        <v>94</v>
      </c>
      <c r="D86" s="19">
        <v>2005</v>
      </c>
      <c r="E86" s="19" t="s">
        <v>56</v>
      </c>
      <c r="F86" s="19">
        <v>54</v>
      </c>
      <c r="G86" s="19"/>
      <c r="H86" s="19">
        <v>32</v>
      </c>
      <c r="I86" s="19">
        <v>43</v>
      </c>
      <c r="J86" s="19">
        <v>43</v>
      </c>
      <c r="K86" s="19"/>
      <c r="L86" s="19"/>
      <c r="M86" s="19"/>
      <c r="N86" s="19"/>
      <c r="O86" s="19"/>
      <c r="P86" s="19"/>
      <c r="Q86" s="19"/>
      <c r="R86" s="19"/>
      <c r="S86" s="19">
        <f>H86+I86+K86+N86+O86+Q86+R86</f>
        <v>75</v>
      </c>
      <c r="T86" s="19">
        <f>F86+G86+J86+L86+M86+P86</f>
        <v>97</v>
      </c>
      <c r="U86" s="19">
        <f>S86+T86</f>
        <v>172</v>
      </c>
    </row>
    <row r="87" spans="2:21" s="49" customFormat="1" ht="15">
      <c r="B87" s="19">
        <v>6</v>
      </c>
      <c r="C87" s="18" t="s">
        <v>503</v>
      </c>
      <c r="D87" s="19">
        <v>2006</v>
      </c>
      <c r="E87" s="19" t="s">
        <v>348</v>
      </c>
      <c r="F87" s="19"/>
      <c r="G87" s="19"/>
      <c r="H87" s="19">
        <v>60</v>
      </c>
      <c r="I87" s="19">
        <v>54</v>
      </c>
      <c r="J87" s="19">
        <v>54</v>
      </c>
      <c r="K87" s="19"/>
      <c r="L87" s="19"/>
      <c r="M87" s="19"/>
      <c r="N87" s="19"/>
      <c r="O87" s="19"/>
      <c r="P87" s="19"/>
      <c r="Q87" s="19"/>
      <c r="R87" s="19"/>
      <c r="S87" s="19">
        <f>H87+I87+K87+N87+O87+Q87+R87</f>
        <v>114</v>
      </c>
      <c r="T87" s="19">
        <f>F87+G87+J87+L87+M87+P87</f>
        <v>54</v>
      </c>
      <c r="U87" s="19">
        <f>S87+T87</f>
        <v>168</v>
      </c>
    </row>
    <row r="88" spans="2:21" s="49" customFormat="1" ht="15">
      <c r="B88" s="19">
        <v>7</v>
      </c>
      <c r="C88" s="18" t="s">
        <v>108</v>
      </c>
      <c r="D88" s="19">
        <v>2005</v>
      </c>
      <c r="E88" s="19" t="s">
        <v>56</v>
      </c>
      <c r="F88" s="19">
        <v>43</v>
      </c>
      <c r="G88" s="19"/>
      <c r="H88" s="19">
        <v>24</v>
      </c>
      <c r="I88" s="19">
        <v>34</v>
      </c>
      <c r="J88" s="19">
        <v>34</v>
      </c>
      <c r="K88" s="19"/>
      <c r="L88" s="19"/>
      <c r="M88" s="19"/>
      <c r="N88" s="19"/>
      <c r="O88" s="19"/>
      <c r="P88" s="19"/>
      <c r="Q88" s="19"/>
      <c r="R88" s="19"/>
      <c r="S88" s="19">
        <f>H88+I88+K88+N88+O88+Q88+R88</f>
        <v>58</v>
      </c>
      <c r="T88" s="19">
        <f>F88+G88+J88+L88+M88+P88</f>
        <v>77</v>
      </c>
      <c r="U88" s="19">
        <f>S88+T88</f>
        <v>135</v>
      </c>
    </row>
    <row r="89" spans="2:21" s="49" customFormat="1" ht="15">
      <c r="B89" s="19">
        <v>8</v>
      </c>
      <c r="C89" s="18" t="s">
        <v>532</v>
      </c>
      <c r="D89" s="19">
        <v>2005</v>
      </c>
      <c r="E89" s="19" t="s">
        <v>360</v>
      </c>
      <c r="F89" s="19"/>
      <c r="G89" s="19"/>
      <c r="H89" s="19">
        <v>16</v>
      </c>
      <c r="I89" s="19">
        <v>38</v>
      </c>
      <c r="J89" s="19">
        <v>38</v>
      </c>
      <c r="K89" s="19">
        <v>32</v>
      </c>
      <c r="L89" s="19"/>
      <c r="M89" s="19"/>
      <c r="N89" s="19"/>
      <c r="O89" s="19"/>
      <c r="P89" s="19"/>
      <c r="Q89" s="19"/>
      <c r="R89" s="19"/>
      <c r="S89" s="19">
        <f>H89+I89+K89+N89+O89+Q89+R89</f>
        <v>86</v>
      </c>
      <c r="T89" s="19">
        <f>F89+G89+J89+L89+M89+P89</f>
        <v>38</v>
      </c>
      <c r="U89" s="19">
        <f>S89+T89</f>
        <v>124</v>
      </c>
    </row>
    <row r="90" spans="2:21" s="49" customFormat="1" ht="15">
      <c r="B90" s="19">
        <v>9</v>
      </c>
      <c r="C90" s="18" t="s">
        <v>523</v>
      </c>
      <c r="D90" s="19">
        <v>2006</v>
      </c>
      <c r="E90" s="19" t="s">
        <v>360</v>
      </c>
      <c r="F90" s="19"/>
      <c r="G90" s="19"/>
      <c r="H90" s="19">
        <v>26</v>
      </c>
      <c r="I90" s="19">
        <v>30</v>
      </c>
      <c r="J90" s="19">
        <v>30</v>
      </c>
      <c r="K90" s="19">
        <v>38</v>
      </c>
      <c r="L90" s="19"/>
      <c r="M90" s="19"/>
      <c r="N90" s="19"/>
      <c r="O90" s="19"/>
      <c r="P90" s="19"/>
      <c r="Q90" s="19"/>
      <c r="R90" s="19"/>
      <c r="S90" s="19">
        <f>H90+I90+K90+N90+O90+Q90+R90</f>
        <v>94</v>
      </c>
      <c r="T90" s="19">
        <f>F90+G90+J90+L90+M90+P90</f>
        <v>30</v>
      </c>
      <c r="U90" s="19">
        <f>S90+T90</f>
        <v>124</v>
      </c>
    </row>
    <row r="91" spans="2:21" s="49" customFormat="1" ht="15">
      <c r="B91" s="19">
        <v>10</v>
      </c>
      <c r="C91" s="18" t="s">
        <v>514</v>
      </c>
      <c r="D91" s="19">
        <v>2005</v>
      </c>
      <c r="E91" s="19" t="s">
        <v>339</v>
      </c>
      <c r="F91" s="19"/>
      <c r="G91" s="19"/>
      <c r="H91" s="19">
        <v>36</v>
      </c>
      <c r="I91" s="19">
        <v>14</v>
      </c>
      <c r="J91" s="19">
        <v>0</v>
      </c>
      <c r="K91" s="19">
        <v>60</v>
      </c>
      <c r="L91" s="19"/>
      <c r="M91" s="19"/>
      <c r="N91" s="19"/>
      <c r="O91" s="19"/>
      <c r="P91" s="19"/>
      <c r="Q91" s="19"/>
      <c r="R91" s="19"/>
      <c r="S91" s="19">
        <f>H91+I91+K91+N91+O91+Q91+R91</f>
        <v>110</v>
      </c>
      <c r="T91" s="19">
        <f>F91+G91+J91+L91+M91+P91</f>
        <v>0</v>
      </c>
      <c r="U91" s="19">
        <f>S91+T91</f>
        <v>110</v>
      </c>
    </row>
    <row r="92" spans="2:21" s="49" customFormat="1" ht="15">
      <c r="B92" s="19">
        <v>11</v>
      </c>
      <c r="C92" s="18" t="s">
        <v>526</v>
      </c>
      <c r="D92" s="19">
        <v>2006</v>
      </c>
      <c r="E92" s="19" t="s">
        <v>360</v>
      </c>
      <c r="F92" s="19"/>
      <c r="G92" s="19"/>
      <c r="H92" s="19">
        <v>22</v>
      </c>
      <c r="I92" s="19">
        <v>36</v>
      </c>
      <c r="J92" s="19">
        <v>36</v>
      </c>
      <c r="K92" s="19"/>
      <c r="L92" s="19"/>
      <c r="M92" s="19"/>
      <c r="N92" s="19"/>
      <c r="O92" s="19"/>
      <c r="P92" s="19"/>
      <c r="Q92" s="19"/>
      <c r="R92" s="19"/>
      <c r="S92" s="19">
        <f>H92+I92+K92+N92+O92+Q92+R92</f>
        <v>58</v>
      </c>
      <c r="T92" s="19">
        <f>F92+G92+J92+L92+M92+P92</f>
        <v>36</v>
      </c>
      <c r="U92" s="19">
        <f>S92+T92</f>
        <v>94</v>
      </c>
    </row>
    <row r="93" spans="2:21" s="49" customFormat="1" ht="15">
      <c r="B93" s="19">
        <v>12</v>
      </c>
      <c r="C93" s="18" t="s">
        <v>130</v>
      </c>
      <c r="D93" s="19">
        <v>2006</v>
      </c>
      <c r="E93" s="19" t="s">
        <v>0</v>
      </c>
      <c r="F93" s="19">
        <v>38</v>
      </c>
      <c r="G93" s="19">
        <v>48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>H93+I93+K93+N93+O93+Q93+R93</f>
        <v>0</v>
      </c>
      <c r="T93" s="19">
        <f>F93+G93+J93+L93+M93+P93</f>
        <v>86</v>
      </c>
      <c r="U93" s="19">
        <f>S93+T93</f>
        <v>86</v>
      </c>
    </row>
    <row r="94" spans="2:21" s="49" customFormat="1" ht="15">
      <c r="B94" s="19">
        <v>13</v>
      </c>
      <c r="C94" s="18" t="s">
        <v>528</v>
      </c>
      <c r="D94" s="19">
        <v>2006</v>
      </c>
      <c r="E94" s="19" t="s">
        <v>348</v>
      </c>
      <c r="F94" s="19"/>
      <c r="G94" s="19"/>
      <c r="H94" s="19">
        <v>20</v>
      </c>
      <c r="I94" s="19">
        <v>31</v>
      </c>
      <c r="J94" s="19">
        <v>31</v>
      </c>
      <c r="K94" s="19"/>
      <c r="L94" s="19"/>
      <c r="M94" s="19"/>
      <c r="N94" s="19"/>
      <c r="O94" s="19"/>
      <c r="P94" s="19"/>
      <c r="Q94" s="19"/>
      <c r="R94" s="19"/>
      <c r="S94" s="19">
        <f>H94+I94+K94+N94+O94+Q94+R94</f>
        <v>51</v>
      </c>
      <c r="T94" s="19">
        <f>F94+G94+J94+L94+M94+P94</f>
        <v>31</v>
      </c>
      <c r="U94" s="19">
        <f>S94+T94</f>
        <v>82</v>
      </c>
    </row>
    <row r="95" spans="2:21" s="49" customFormat="1" ht="15">
      <c r="B95" s="19">
        <v>14</v>
      </c>
      <c r="C95" s="18" t="s">
        <v>700</v>
      </c>
      <c r="D95" s="19">
        <v>2005</v>
      </c>
      <c r="E95" s="19" t="s">
        <v>675</v>
      </c>
      <c r="F95" s="19"/>
      <c r="G95" s="19"/>
      <c r="H95" s="19"/>
      <c r="I95" s="19">
        <v>28</v>
      </c>
      <c r="J95" s="19">
        <v>28</v>
      </c>
      <c r="K95" s="19">
        <v>22</v>
      </c>
      <c r="L95" s="19"/>
      <c r="M95" s="19"/>
      <c r="N95" s="19"/>
      <c r="O95" s="19"/>
      <c r="P95" s="19"/>
      <c r="Q95" s="19"/>
      <c r="R95" s="19"/>
      <c r="S95" s="19">
        <f>H95+I95+K95+N95+O95+Q95+R95</f>
        <v>50</v>
      </c>
      <c r="T95" s="19">
        <f>F95+G95+J95+L95+M95+P95</f>
        <v>28</v>
      </c>
      <c r="U95" s="19">
        <f>S95+T95</f>
        <v>78</v>
      </c>
    </row>
    <row r="96" spans="2:21" s="49" customFormat="1" ht="15">
      <c r="B96" s="19">
        <v>15</v>
      </c>
      <c r="C96" s="18" t="s">
        <v>701</v>
      </c>
      <c r="D96" s="19">
        <v>2006</v>
      </c>
      <c r="E96" s="19" t="s">
        <v>679</v>
      </c>
      <c r="F96" s="19"/>
      <c r="G96" s="19"/>
      <c r="H96" s="19">
        <v>18</v>
      </c>
      <c r="I96" s="19">
        <v>26</v>
      </c>
      <c r="J96" s="19">
        <v>26</v>
      </c>
      <c r="K96" s="19"/>
      <c r="L96" s="19"/>
      <c r="M96" s="19"/>
      <c r="N96" s="19"/>
      <c r="O96" s="19"/>
      <c r="P96" s="19"/>
      <c r="Q96" s="19"/>
      <c r="R96" s="19"/>
      <c r="S96" s="19">
        <f>H96+I96+K96+N96+O96+Q96+R96</f>
        <v>44</v>
      </c>
      <c r="T96" s="19">
        <f>F96+G96+J96+L96+M96+P96</f>
        <v>26</v>
      </c>
      <c r="U96" s="19">
        <f>S96+T96</f>
        <v>70</v>
      </c>
    </row>
    <row r="97" spans="2:21" s="49" customFormat="1" ht="15">
      <c r="B97" s="19">
        <v>16</v>
      </c>
      <c r="C97" s="18" t="s">
        <v>88</v>
      </c>
      <c r="D97" s="19">
        <v>2005</v>
      </c>
      <c r="E97" s="19" t="s">
        <v>56</v>
      </c>
      <c r="F97" s="19">
        <v>60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>H97+I97+K97+N97+O97+Q97+R97</f>
        <v>0</v>
      </c>
      <c r="T97" s="19">
        <f>F97+G97+J97+L97+M97+P97</f>
        <v>60</v>
      </c>
      <c r="U97" s="19">
        <f>S97+T97</f>
        <v>60</v>
      </c>
    </row>
    <row r="98" spans="2:21" s="49" customFormat="1" ht="15">
      <c r="B98" s="19">
        <v>17</v>
      </c>
      <c r="C98" s="18" t="s">
        <v>512</v>
      </c>
      <c r="D98" s="19">
        <v>2005</v>
      </c>
      <c r="E98" s="19" t="s">
        <v>348</v>
      </c>
      <c r="F98" s="19"/>
      <c r="G98" s="19"/>
      <c r="H98" s="19">
        <v>38</v>
      </c>
      <c r="I98" s="19">
        <v>18</v>
      </c>
      <c r="J98" s="19"/>
      <c r="K98" s="19"/>
      <c r="L98" s="19"/>
      <c r="M98" s="19"/>
      <c r="N98" s="19"/>
      <c r="O98" s="19"/>
      <c r="P98" s="19"/>
      <c r="Q98" s="19"/>
      <c r="R98" s="19"/>
      <c r="S98" s="19">
        <f>H98+I98+K98+N98+O98+Q98+R98</f>
        <v>56</v>
      </c>
      <c r="T98" s="19">
        <f>F98+G98+J98+L98+M98+P98</f>
        <v>0</v>
      </c>
      <c r="U98" s="19">
        <f>S98+T98</f>
        <v>56</v>
      </c>
    </row>
    <row r="99" spans="2:21" s="49" customFormat="1" ht="15">
      <c r="B99" s="19">
        <v>18</v>
      </c>
      <c r="C99" s="18" t="s">
        <v>934</v>
      </c>
      <c r="D99" s="19">
        <v>2005</v>
      </c>
      <c r="E99" s="19" t="s">
        <v>851</v>
      </c>
      <c r="F99" s="19"/>
      <c r="G99" s="19"/>
      <c r="H99" s="19"/>
      <c r="I99" s="19"/>
      <c r="J99" s="19"/>
      <c r="K99" s="19">
        <v>54</v>
      </c>
      <c r="L99" s="19"/>
      <c r="M99" s="19"/>
      <c r="N99" s="19"/>
      <c r="O99" s="19"/>
      <c r="P99" s="19"/>
      <c r="Q99" s="19"/>
      <c r="R99" s="19"/>
      <c r="S99" s="19">
        <f>H99+I99+K99+N99+O99+Q99+R99</f>
        <v>54</v>
      </c>
      <c r="T99" s="19">
        <f>F99+G99+J99+L99+M99+P99</f>
        <v>0</v>
      </c>
      <c r="U99" s="19">
        <f>S99+T99</f>
        <v>54</v>
      </c>
    </row>
    <row r="100" spans="2:21" s="49" customFormat="1" ht="15">
      <c r="B100" s="19">
        <v>19</v>
      </c>
      <c r="C100" s="18" t="s">
        <v>505</v>
      </c>
      <c r="D100" s="19">
        <v>2005</v>
      </c>
      <c r="E100" s="19" t="s">
        <v>351</v>
      </c>
      <c r="F100" s="19"/>
      <c r="G100" s="19"/>
      <c r="H100" s="19">
        <v>54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>H100+I100+K100+N100+O100+Q100+R100</f>
        <v>54</v>
      </c>
      <c r="T100" s="19">
        <f>F100+G100+J100+L100+M100+P100</f>
        <v>0</v>
      </c>
      <c r="U100" s="19">
        <f>S100+T100</f>
        <v>54</v>
      </c>
    </row>
    <row r="101" spans="2:21" s="49" customFormat="1" ht="15">
      <c r="B101" s="19">
        <v>20</v>
      </c>
      <c r="C101" s="18" t="s">
        <v>935</v>
      </c>
      <c r="D101" s="19">
        <v>2005</v>
      </c>
      <c r="E101" s="19" t="s">
        <v>851</v>
      </c>
      <c r="F101" s="19"/>
      <c r="G101" s="19"/>
      <c r="H101" s="19"/>
      <c r="I101" s="19"/>
      <c r="J101" s="19"/>
      <c r="K101" s="19">
        <v>48</v>
      </c>
      <c r="L101" s="19"/>
      <c r="M101" s="19"/>
      <c r="N101" s="19"/>
      <c r="O101" s="19"/>
      <c r="P101" s="19"/>
      <c r="Q101" s="19"/>
      <c r="R101" s="19"/>
      <c r="S101" s="19">
        <f>H101+I101+K101+N101+O101+Q101+R101</f>
        <v>48</v>
      </c>
      <c r="T101" s="19">
        <f>F101+G101+J101+L101+M101+P101</f>
        <v>0</v>
      </c>
      <c r="U101" s="19">
        <f>S101+T101</f>
        <v>48</v>
      </c>
    </row>
    <row r="102" spans="2:21" s="49" customFormat="1" ht="15">
      <c r="B102" s="19">
        <v>21</v>
      </c>
      <c r="C102" s="18" t="s">
        <v>702</v>
      </c>
      <c r="D102" s="19">
        <v>2005</v>
      </c>
      <c r="E102" s="19" t="s">
        <v>703</v>
      </c>
      <c r="F102" s="19"/>
      <c r="G102" s="19"/>
      <c r="H102" s="19"/>
      <c r="I102" s="19">
        <v>24</v>
      </c>
      <c r="J102" s="19">
        <v>24</v>
      </c>
      <c r="K102" s="19"/>
      <c r="L102" s="19"/>
      <c r="M102" s="19"/>
      <c r="N102" s="19"/>
      <c r="O102" s="19"/>
      <c r="P102" s="19"/>
      <c r="Q102" s="19"/>
      <c r="R102" s="19"/>
      <c r="S102" s="19">
        <f>H102+I102+K102+N102+O102+Q102+R102</f>
        <v>24</v>
      </c>
      <c r="T102" s="19">
        <f>F102+G102+J102+L102+M102+P102</f>
        <v>24</v>
      </c>
      <c r="U102" s="19">
        <f>S102+T102</f>
        <v>48</v>
      </c>
    </row>
    <row r="103" spans="2:21" s="49" customFormat="1" ht="15">
      <c r="B103" s="19">
        <v>22</v>
      </c>
      <c r="C103" s="18" t="s">
        <v>538</v>
      </c>
      <c r="D103" s="19">
        <v>2005</v>
      </c>
      <c r="E103" s="19" t="s">
        <v>339</v>
      </c>
      <c r="F103" s="19"/>
      <c r="G103" s="19"/>
      <c r="H103" s="19">
        <v>10</v>
      </c>
      <c r="I103" s="19">
        <v>10</v>
      </c>
      <c r="J103" s="19">
        <v>0</v>
      </c>
      <c r="K103" s="19">
        <v>28</v>
      </c>
      <c r="L103" s="19"/>
      <c r="M103" s="19"/>
      <c r="N103" s="19"/>
      <c r="O103" s="19"/>
      <c r="P103" s="19"/>
      <c r="Q103" s="19"/>
      <c r="R103" s="19"/>
      <c r="S103" s="19">
        <f>H103+I103+K103+N103+O103+Q103+R103</f>
        <v>48</v>
      </c>
      <c r="T103" s="19">
        <f>F103+G103+J103+L103+M103+P103</f>
        <v>0</v>
      </c>
      <c r="U103" s="19">
        <f>S103+T103</f>
        <v>48</v>
      </c>
    </row>
    <row r="104" spans="2:21" s="49" customFormat="1" ht="15">
      <c r="B104" s="19">
        <v>23</v>
      </c>
      <c r="C104" s="18" t="s">
        <v>706</v>
      </c>
      <c r="D104" s="19">
        <v>2005</v>
      </c>
      <c r="E104" s="19" t="s">
        <v>679</v>
      </c>
      <c r="F104" s="19"/>
      <c r="G104" s="19"/>
      <c r="H104" s="19">
        <v>30</v>
      </c>
      <c r="I104" s="19">
        <v>16</v>
      </c>
      <c r="J104" s="19">
        <v>0</v>
      </c>
      <c r="K104" s="19"/>
      <c r="L104" s="19"/>
      <c r="M104" s="19"/>
      <c r="N104" s="19"/>
      <c r="O104" s="19"/>
      <c r="P104" s="19"/>
      <c r="Q104" s="19"/>
      <c r="R104" s="19"/>
      <c r="S104" s="19">
        <f>H104+I104+K104+N104+O104+Q104+R104</f>
        <v>46</v>
      </c>
      <c r="T104" s="19">
        <f>F104+G104+J104+L104+M104+P104</f>
        <v>0</v>
      </c>
      <c r="U104" s="19">
        <f>S104+T104</f>
        <v>46</v>
      </c>
    </row>
    <row r="105" spans="2:21" s="49" customFormat="1" ht="15">
      <c r="B105" s="19">
        <v>24</v>
      </c>
      <c r="C105" s="18" t="s">
        <v>704</v>
      </c>
      <c r="D105" s="19">
        <v>2005</v>
      </c>
      <c r="E105" s="19" t="s">
        <v>703</v>
      </c>
      <c r="F105" s="19"/>
      <c r="G105" s="19"/>
      <c r="H105" s="19"/>
      <c r="I105" s="19">
        <v>22</v>
      </c>
      <c r="J105" s="19">
        <v>22</v>
      </c>
      <c r="K105" s="19"/>
      <c r="L105" s="19"/>
      <c r="M105" s="19"/>
      <c r="N105" s="19"/>
      <c r="O105" s="19"/>
      <c r="P105" s="19"/>
      <c r="Q105" s="19"/>
      <c r="R105" s="19"/>
      <c r="S105" s="19">
        <f>H105+I105+K105+N105+O105+Q105+R105</f>
        <v>22</v>
      </c>
      <c r="T105" s="19">
        <f>F105+G105+J105+L105+M105+P105</f>
        <v>22</v>
      </c>
      <c r="U105" s="19">
        <f>S105+T105</f>
        <v>44</v>
      </c>
    </row>
    <row r="106" spans="2:21" s="49" customFormat="1" ht="15">
      <c r="B106" s="19">
        <v>25</v>
      </c>
      <c r="C106" s="18" t="s">
        <v>705</v>
      </c>
      <c r="D106" s="19">
        <v>2006</v>
      </c>
      <c r="E106" s="19" t="s">
        <v>679</v>
      </c>
      <c r="F106" s="19"/>
      <c r="G106" s="19"/>
      <c r="H106" s="19"/>
      <c r="I106" s="19">
        <v>20</v>
      </c>
      <c r="J106" s="19">
        <v>20</v>
      </c>
      <c r="K106" s="19"/>
      <c r="L106" s="19"/>
      <c r="M106" s="19"/>
      <c r="N106" s="19"/>
      <c r="O106" s="19"/>
      <c r="P106" s="19"/>
      <c r="Q106" s="19"/>
      <c r="R106" s="19"/>
      <c r="S106" s="19">
        <f>H106+I106+K106+N106+O106+Q106+R106</f>
        <v>20</v>
      </c>
      <c r="T106" s="19">
        <f>F106+G106+J106+L106+M106+P106</f>
        <v>20</v>
      </c>
      <c r="U106" s="19">
        <f>S106+T106</f>
        <v>40</v>
      </c>
    </row>
    <row r="107" spans="2:21" s="49" customFormat="1" ht="15">
      <c r="B107" s="19">
        <v>26</v>
      </c>
      <c r="C107" s="18" t="s">
        <v>515</v>
      </c>
      <c r="D107" s="19">
        <v>2005</v>
      </c>
      <c r="E107" s="19" t="s">
        <v>348</v>
      </c>
      <c r="F107" s="19"/>
      <c r="G107" s="19"/>
      <c r="H107" s="19">
        <v>34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>H107+I107+K107+N107+O107+Q107+R107</f>
        <v>34</v>
      </c>
      <c r="T107" s="19">
        <f>F107+G107+J107+L107+M107+P107</f>
        <v>0</v>
      </c>
      <c r="U107" s="19">
        <f>S107+T107</f>
        <v>34</v>
      </c>
    </row>
    <row r="108" spans="2:21" s="49" customFormat="1" ht="15">
      <c r="B108" s="19">
        <v>27</v>
      </c>
      <c r="C108" s="18" t="s">
        <v>936</v>
      </c>
      <c r="D108" s="19">
        <v>2005</v>
      </c>
      <c r="E108" s="19" t="s">
        <v>851</v>
      </c>
      <c r="F108" s="19"/>
      <c r="G108" s="19"/>
      <c r="H108" s="19"/>
      <c r="I108" s="19"/>
      <c r="J108" s="19"/>
      <c r="K108" s="19">
        <v>34</v>
      </c>
      <c r="L108" s="19"/>
      <c r="M108" s="19"/>
      <c r="N108" s="19"/>
      <c r="O108" s="19"/>
      <c r="P108" s="19"/>
      <c r="Q108" s="19"/>
      <c r="R108" s="19"/>
      <c r="S108" s="19">
        <f>H108+I108+K108+N108+O108+Q108+R108</f>
        <v>34</v>
      </c>
      <c r="T108" s="19">
        <f>F108+G108+J108+L108+M108+P108</f>
        <v>0</v>
      </c>
      <c r="U108" s="19">
        <f>S108+T108</f>
        <v>34</v>
      </c>
    </row>
    <row r="109" spans="2:21" s="49" customFormat="1" ht="15">
      <c r="B109" s="19">
        <v>28</v>
      </c>
      <c r="C109" s="18" t="s">
        <v>518</v>
      </c>
      <c r="D109" s="19">
        <v>2006</v>
      </c>
      <c r="E109" s="19" t="s">
        <v>345</v>
      </c>
      <c r="F109" s="19"/>
      <c r="G109" s="19"/>
      <c r="H109" s="19">
        <v>31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>
        <f>H109+I109+K109+N109+O109+Q109+R109</f>
        <v>31</v>
      </c>
      <c r="T109" s="19">
        <f>F109+G109+J109+L109+M109+P109</f>
        <v>0</v>
      </c>
      <c r="U109" s="19">
        <f>S109+T109</f>
        <v>31</v>
      </c>
    </row>
    <row r="110" spans="2:21" s="49" customFormat="1" ht="15">
      <c r="B110" s="19">
        <v>29</v>
      </c>
      <c r="C110" s="18" t="s">
        <v>937</v>
      </c>
      <c r="D110" s="19">
        <v>2006</v>
      </c>
      <c r="E110" s="19" t="s">
        <v>851</v>
      </c>
      <c r="F110" s="19"/>
      <c r="G110" s="19"/>
      <c r="H110" s="19"/>
      <c r="I110" s="19"/>
      <c r="J110" s="19"/>
      <c r="K110" s="19">
        <v>31</v>
      </c>
      <c r="L110" s="19"/>
      <c r="M110" s="19"/>
      <c r="N110" s="19"/>
      <c r="O110" s="19"/>
      <c r="P110" s="19"/>
      <c r="Q110" s="19"/>
      <c r="R110" s="19"/>
      <c r="S110" s="19">
        <f>H110+I110+K110+N110+O110+Q110+R110</f>
        <v>31</v>
      </c>
      <c r="T110" s="19">
        <f>F110+G110+J110+L110+M110+P110</f>
        <v>0</v>
      </c>
      <c r="U110" s="19">
        <f>S110+T110</f>
        <v>31</v>
      </c>
    </row>
    <row r="111" spans="2:21" s="49" customFormat="1" ht="15">
      <c r="B111" s="19">
        <v>30</v>
      </c>
      <c r="C111" s="18" t="s">
        <v>938</v>
      </c>
      <c r="D111" s="19">
        <v>2006</v>
      </c>
      <c r="E111" s="19" t="s">
        <v>851</v>
      </c>
      <c r="F111" s="19"/>
      <c r="G111" s="19"/>
      <c r="H111" s="19"/>
      <c r="I111" s="19"/>
      <c r="J111" s="19"/>
      <c r="K111" s="19">
        <v>30</v>
      </c>
      <c r="L111" s="19"/>
      <c r="M111" s="19"/>
      <c r="N111" s="19"/>
      <c r="O111" s="19"/>
      <c r="P111" s="19"/>
      <c r="Q111" s="19"/>
      <c r="R111" s="19"/>
      <c r="S111" s="19">
        <f>H111+I111+K111+N111+O111+Q111+R111</f>
        <v>30</v>
      </c>
      <c r="T111" s="19">
        <f>F111+G111+J111+L111+M111+P111</f>
        <v>0</v>
      </c>
      <c r="U111" s="19">
        <f>S111+T111</f>
        <v>30</v>
      </c>
    </row>
    <row r="112" spans="2:21" s="49" customFormat="1" ht="15">
      <c r="B112" s="19">
        <v>31</v>
      </c>
      <c r="C112" s="18" t="s">
        <v>540</v>
      </c>
      <c r="D112" s="19">
        <v>2006</v>
      </c>
      <c r="E112" s="19" t="s">
        <v>360</v>
      </c>
      <c r="F112" s="19"/>
      <c r="G112" s="19"/>
      <c r="H112" s="19">
        <v>9</v>
      </c>
      <c r="I112" s="19"/>
      <c r="J112" s="19"/>
      <c r="K112" s="19">
        <v>20</v>
      </c>
      <c r="L112" s="19"/>
      <c r="M112" s="19"/>
      <c r="N112" s="19"/>
      <c r="O112" s="19"/>
      <c r="P112" s="19"/>
      <c r="Q112" s="19"/>
      <c r="R112" s="19"/>
      <c r="S112" s="19">
        <f>H112+I112+K112+N112+O112+Q112+R112</f>
        <v>29</v>
      </c>
      <c r="T112" s="19">
        <f>F112+G112+J112+L112+M112+P112</f>
        <v>0</v>
      </c>
      <c r="U112" s="19">
        <f>S112+T112</f>
        <v>29</v>
      </c>
    </row>
    <row r="113" spans="2:21" s="49" customFormat="1" ht="15">
      <c r="B113" s="19">
        <v>32</v>
      </c>
      <c r="C113" s="18" t="s">
        <v>939</v>
      </c>
      <c r="D113" s="19">
        <v>2005</v>
      </c>
      <c r="E113" s="19" t="s">
        <v>851</v>
      </c>
      <c r="F113" s="19"/>
      <c r="G113" s="19"/>
      <c r="H113" s="19"/>
      <c r="I113" s="19"/>
      <c r="J113" s="19"/>
      <c r="K113" s="19">
        <v>26</v>
      </c>
      <c r="L113" s="19"/>
      <c r="M113" s="19"/>
      <c r="N113" s="19"/>
      <c r="O113" s="19"/>
      <c r="P113" s="19"/>
      <c r="Q113" s="19"/>
      <c r="R113" s="19"/>
      <c r="S113" s="19">
        <f>H113+I113+K113+N113+O113+Q113+R113</f>
        <v>26</v>
      </c>
      <c r="T113" s="19">
        <f>F113+G113+J113+L113+M113+P113</f>
        <v>0</v>
      </c>
      <c r="U113" s="19">
        <f>S113+T113</f>
        <v>26</v>
      </c>
    </row>
    <row r="114" spans="2:21" s="49" customFormat="1" ht="15">
      <c r="B114" s="19">
        <v>33</v>
      </c>
      <c r="C114" s="18" t="s">
        <v>534</v>
      </c>
      <c r="D114" s="19">
        <v>2006</v>
      </c>
      <c r="E114" s="19" t="s">
        <v>339</v>
      </c>
      <c r="F114" s="19"/>
      <c r="G114" s="19"/>
      <c r="H114" s="19">
        <v>14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>H114+I114+K114+N114+O114+Q114+R114</f>
        <v>14</v>
      </c>
      <c r="T114" s="19">
        <f>F114+G114+J114+L114+M114+P114</f>
        <v>0</v>
      </c>
      <c r="U114" s="19">
        <f>S114+T114</f>
        <v>14</v>
      </c>
    </row>
    <row r="115" spans="2:21" s="49" customFormat="1" ht="15">
      <c r="B115" s="19">
        <v>34</v>
      </c>
      <c r="C115" s="18" t="s">
        <v>536</v>
      </c>
      <c r="D115" s="19">
        <v>2006</v>
      </c>
      <c r="E115" s="19" t="s">
        <v>348</v>
      </c>
      <c r="F115" s="19"/>
      <c r="G115" s="19"/>
      <c r="H115" s="19">
        <v>12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>H115+I115+K115+N115+O115+Q115+R115</f>
        <v>12</v>
      </c>
      <c r="T115" s="19">
        <f>F115+G115+J115+L115+M115+P115</f>
        <v>0</v>
      </c>
      <c r="U115" s="19">
        <f>S115+T115</f>
        <v>12</v>
      </c>
    </row>
    <row r="116" spans="2:21" s="49" customFormat="1" ht="15">
      <c r="B116" s="19">
        <v>35</v>
      </c>
      <c r="C116" s="18" t="s">
        <v>708</v>
      </c>
      <c r="D116" s="19">
        <v>2005</v>
      </c>
      <c r="E116" s="19" t="s">
        <v>703</v>
      </c>
      <c r="F116" s="19"/>
      <c r="G116" s="19"/>
      <c r="H116" s="19"/>
      <c r="I116" s="19">
        <v>12</v>
      </c>
      <c r="J116" s="19">
        <v>0</v>
      </c>
      <c r="K116" s="19"/>
      <c r="L116" s="19"/>
      <c r="M116" s="19"/>
      <c r="N116" s="19"/>
      <c r="O116" s="19"/>
      <c r="P116" s="19"/>
      <c r="Q116" s="19"/>
      <c r="R116" s="19"/>
      <c r="S116" s="19">
        <f>H116+I116+K116+N116+O116+Q116+R116</f>
        <v>12</v>
      </c>
      <c r="T116" s="19">
        <f>F116+G116+J116+L116+M116+P116</f>
        <v>0</v>
      </c>
      <c r="U116" s="19">
        <f>S116+T116</f>
        <v>12</v>
      </c>
    </row>
    <row r="117" spans="2:21" s="49" customFormat="1" ht="15">
      <c r="B117" s="19">
        <v>36</v>
      </c>
      <c r="C117" s="18" t="s">
        <v>709</v>
      </c>
      <c r="D117" s="19">
        <v>2006</v>
      </c>
      <c r="E117" s="19" t="s">
        <v>710</v>
      </c>
      <c r="F117" s="19"/>
      <c r="G117" s="19"/>
      <c r="H117" s="19"/>
      <c r="I117" s="19">
        <v>9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>H117+I117+K117+N117+O117+Q117+R117</f>
        <v>9</v>
      </c>
      <c r="T117" s="19">
        <f>F117+G117+J117+L117+M117+P117</f>
        <v>0</v>
      </c>
      <c r="U117" s="19">
        <f>S117+T117</f>
        <v>9</v>
      </c>
    </row>
    <row r="118" spans="2:21" s="49" customFormat="1" ht="15">
      <c r="B118" s="19">
        <v>37</v>
      </c>
      <c r="C118" s="18" t="s">
        <v>711</v>
      </c>
      <c r="D118" s="19">
        <v>2005</v>
      </c>
      <c r="E118" s="19" t="s">
        <v>703</v>
      </c>
      <c r="F118" s="19"/>
      <c r="G118" s="19"/>
      <c r="H118" s="19"/>
      <c r="I118" s="19">
        <v>8</v>
      </c>
      <c r="J118" s="19">
        <v>0</v>
      </c>
      <c r="K118" s="19"/>
      <c r="L118" s="19"/>
      <c r="M118" s="19"/>
      <c r="N118" s="19"/>
      <c r="O118" s="19"/>
      <c r="P118" s="19"/>
      <c r="Q118" s="19"/>
      <c r="R118" s="19"/>
      <c r="S118" s="19">
        <f>H118+I118+K118+N118+O118+Q118+R118</f>
        <v>8</v>
      </c>
      <c r="T118" s="19">
        <f>F118+G118+J118+L118+M118+P118</f>
        <v>0</v>
      </c>
      <c r="U118" s="19">
        <f>S118+T118</f>
        <v>8</v>
      </c>
    </row>
    <row r="119" spans="2:21" s="49" customFormat="1" ht="15">
      <c r="B119" s="19">
        <v>38</v>
      </c>
      <c r="C119" s="18" t="s">
        <v>712</v>
      </c>
      <c r="D119" s="19">
        <v>2005</v>
      </c>
      <c r="E119" s="19" t="s">
        <v>713</v>
      </c>
      <c r="F119" s="19"/>
      <c r="G119" s="19"/>
      <c r="H119" s="19"/>
      <c r="I119" s="19">
        <v>7</v>
      </c>
      <c r="J119" s="19">
        <v>0</v>
      </c>
      <c r="K119" s="19"/>
      <c r="L119" s="19"/>
      <c r="M119" s="19"/>
      <c r="N119" s="19"/>
      <c r="O119" s="19"/>
      <c r="P119" s="19"/>
      <c r="Q119" s="19"/>
      <c r="R119" s="19"/>
      <c r="S119" s="19">
        <f>H119+I119+K119+N119+O119+Q119+R119</f>
        <v>7</v>
      </c>
      <c r="T119" s="19">
        <f>F119+G119+J119+L119+M119+P119</f>
        <v>0</v>
      </c>
      <c r="U119" s="19">
        <f>S119+T119</f>
        <v>7</v>
      </c>
    </row>
    <row r="120" spans="2:21" s="49" customFormat="1" ht="15">
      <c r="B120" s="19">
        <v>39</v>
      </c>
      <c r="C120" s="18" t="s">
        <v>714</v>
      </c>
      <c r="D120" s="19">
        <v>2005</v>
      </c>
      <c r="E120" s="19" t="s">
        <v>703</v>
      </c>
      <c r="F120" s="19"/>
      <c r="G120" s="19"/>
      <c r="H120" s="19"/>
      <c r="I120" s="19">
        <v>6</v>
      </c>
      <c r="J120" s="19">
        <v>0</v>
      </c>
      <c r="K120" s="19"/>
      <c r="L120" s="19"/>
      <c r="M120" s="19"/>
      <c r="N120" s="19"/>
      <c r="O120" s="19"/>
      <c r="P120" s="19"/>
      <c r="Q120" s="19"/>
      <c r="R120" s="19"/>
      <c r="S120" s="19">
        <f>H120+I120+K120+N120+O120+Q120+R120</f>
        <v>6</v>
      </c>
      <c r="T120" s="19">
        <f>F120+G120+J120+L120+M120+P120</f>
        <v>0</v>
      </c>
      <c r="U120" s="19">
        <f>S120+T120</f>
        <v>6</v>
      </c>
    </row>
    <row r="121" spans="3:6" s="2" customFormat="1" ht="15">
      <c r="C121" s="57"/>
      <c r="D121" s="57"/>
      <c r="E121" s="57"/>
      <c r="F121" s="57"/>
    </row>
    <row r="122" spans="2:14" s="44" customFormat="1" ht="24.75" customHeight="1">
      <c r="B122" s="43"/>
      <c r="C122" s="62" t="s">
        <v>9</v>
      </c>
      <c r="D122" s="62" t="s">
        <v>32</v>
      </c>
      <c r="E122" s="62" t="s">
        <v>25</v>
      </c>
      <c r="G122" s="50"/>
      <c r="L122" s="45"/>
      <c r="M122" s="45"/>
      <c r="N122" s="45"/>
    </row>
    <row r="123" spans="2:21" s="48" customFormat="1" ht="75">
      <c r="B123" s="46" t="s">
        <v>306</v>
      </c>
      <c r="C123" s="46" t="s">
        <v>42</v>
      </c>
      <c r="D123" s="46" t="s">
        <v>198</v>
      </c>
      <c r="E123" s="46" t="s">
        <v>73</v>
      </c>
      <c r="F123" s="47" t="s">
        <v>311</v>
      </c>
      <c r="G123" s="47" t="s">
        <v>312</v>
      </c>
      <c r="H123" s="47" t="s">
        <v>313</v>
      </c>
      <c r="I123" s="47" t="s">
        <v>813</v>
      </c>
      <c r="J123" s="47" t="s">
        <v>814</v>
      </c>
      <c r="K123" s="47" t="s">
        <v>314</v>
      </c>
      <c r="L123" s="47" t="s">
        <v>315</v>
      </c>
      <c r="M123" s="47" t="s">
        <v>316</v>
      </c>
      <c r="N123" s="47" t="s">
        <v>317</v>
      </c>
      <c r="O123" s="47" t="s">
        <v>318</v>
      </c>
      <c r="P123" s="47" t="s">
        <v>319</v>
      </c>
      <c r="Q123" s="47" t="s">
        <v>320</v>
      </c>
      <c r="R123" s="47" t="s">
        <v>321</v>
      </c>
      <c r="S123" s="47" t="s">
        <v>309</v>
      </c>
      <c r="T123" s="47" t="s">
        <v>307</v>
      </c>
      <c r="U123" s="47" t="s">
        <v>310</v>
      </c>
    </row>
    <row r="124" spans="2:21" s="49" customFormat="1" ht="15">
      <c r="B124" s="19">
        <v>1</v>
      </c>
      <c r="C124" s="18" t="s">
        <v>92</v>
      </c>
      <c r="D124" s="19">
        <v>2003</v>
      </c>
      <c r="E124" s="19" t="s">
        <v>46</v>
      </c>
      <c r="F124" s="19">
        <v>54</v>
      </c>
      <c r="G124" s="19">
        <v>60</v>
      </c>
      <c r="H124" s="19">
        <v>54</v>
      </c>
      <c r="I124" s="19">
        <v>60</v>
      </c>
      <c r="J124" s="19">
        <v>60</v>
      </c>
      <c r="K124" s="19">
        <v>60</v>
      </c>
      <c r="L124" s="19">
        <v>54</v>
      </c>
      <c r="M124" s="19"/>
      <c r="N124" s="19"/>
      <c r="O124" s="19"/>
      <c r="P124" s="19"/>
      <c r="Q124" s="19"/>
      <c r="R124" s="19"/>
      <c r="S124" s="19">
        <f aca="true" t="shared" si="0" ref="S124:S166">H124+I124+K124+N124+O124+Q124+R124</f>
        <v>174</v>
      </c>
      <c r="T124" s="19">
        <f aca="true" t="shared" si="1" ref="T124:T166">F124+G124+J124+L124+M124+P124</f>
        <v>228</v>
      </c>
      <c r="U124" s="19">
        <f aca="true" t="shared" si="2" ref="U124:U166">S124+T124</f>
        <v>402</v>
      </c>
    </row>
    <row r="125" spans="2:21" s="49" customFormat="1" ht="15">
      <c r="B125" s="19">
        <v>2</v>
      </c>
      <c r="C125" s="18" t="s">
        <v>100</v>
      </c>
      <c r="D125" s="19">
        <v>2003</v>
      </c>
      <c r="E125" s="19" t="s">
        <v>46</v>
      </c>
      <c r="F125" s="19">
        <v>43</v>
      </c>
      <c r="G125" s="19">
        <v>54</v>
      </c>
      <c r="H125" s="19"/>
      <c r="I125" s="19">
        <v>40</v>
      </c>
      <c r="J125" s="19">
        <v>40</v>
      </c>
      <c r="K125" s="19">
        <v>54</v>
      </c>
      <c r="L125" s="19">
        <v>43</v>
      </c>
      <c r="M125" s="19"/>
      <c r="N125" s="19"/>
      <c r="O125" s="19"/>
      <c r="P125" s="19"/>
      <c r="Q125" s="19"/>
      <c r="R125" s="19"/>
      <c r="S125" s="19">
        <f t="shared" si="0"/>
        <v>94</v>
      </c>
      <c r="T125" s="19">
        <f t="shared" si="1"/>
        <v>180</v>
      </c>
      <c r="U125" s="19">
        <f t="shared" si="2"/>
        <v>274</v>
      </c>
    </row>
    <row r="126" spans="2:21" s="49" customFormat="1" ht="15">
      <c r="B126" s="19">
        <v>3</v>
      </c>
      <c r="C126" s="18" t="s">
        <v>98</v>
      </c>
      <c r="D126" s="19">
        <v>2003</v>
      </c>
      <c r="E126" s="19" t="s">
        <v>46</v>
      </c>
      <c r="F126" s="19">
        <v>48</v>
      </c>
      <c r="G126" s="19">
        <v>43</v>
      </c>
      <c r="H126" s="19">
        <v>31</v>
      </c>
      <c r="I126" s="19"/>
      <c r="J126" s="19"/>
      <c r="K126" s="19">
        <v>36</v>
      </c>
      <c r="L126" s="19">
        <v>40</v>
      </c>
      <c r="M126" s="19"/>
      <c r="N126" s="19"/>
      <c r="O126" s="19"/>
      <c r="P126" s="19"/>
      <c r="Q126" s="19"/>
      <c r="R126" s="19"/>
      <c r="S126" s="19">
        <f t="shared" si="0"/>
        <v>67</v>
      </c>
      <c r="T126" s="19">
        <f t="shared" si="1"/>
        <v>131</v>
      </c>
      <c r="U126" s="19">
        <f t="shared" si="2"/>
        <v>198</v>
      </c>
    </row>
    <row r="127" spans="2:21" s="49" customFormat="1" ht="15">
      <c r="B127" s="19">
        <v>4</v>
      </c>
      <c r="C127" s="18" t="s">
        <v>249</v>
      </c>
      <c r="D127" s="19">
        <v>2003</v>
      </c>
      <c r="E127" s="19" t="s">
        <v>345</v>
      </c>
      <c r="F127" s="19">
        <v>34</v>
      </c>
      <c r="G127" s="19">
        <v>40</v>
      </c>
      <c r="H127" s="19">
        <v>30</v>
      </c>
      <c r="I127" s="19">
        <v>34</v>
      </c>
      <c r="J127" s="19">
        <v>34</v>
      </c>
      <c r="K127" s="19"/>
      <c r="L127" s="19"/>
      <c r="M127" s="19"/>
      <c r="N127" s="19"/>
      <c r="O127" s="19"/>
      <c r="P127" s="19"/>
      <c r="Q127" s="19"/>
      <c r="R127" s="19"/>
      <c r="S127" s="19">
        <f t="shared" si="0"/>
        <v>64</v>
      </c>
      <c r="T127" s="19">
        <f t="shared" si="1"/>
        <v>108</v>
      </c>
      <c r="U127" s="19">
        <f t="shared" si="2"/>
        <v>172</v>
      </c>
    </row>
    <row r="128" spans="2:21" s="49" customFormat="1" ht="15">
      <c r="B128" s="19">
        <v>5</v>
      </c>
      <c r="C128" s="18" t="s">
        <v>580</v>
      </c>
      <c r="D128" s="19">
        <v>2003</v>
      </c>
      <c r="E128" s="19" t="s">
        <v>679</v>
      </c>
      <c r="F128" s="19"/>
      <c r="G128" s="19"/>
      <c r="H128" s="19">
        <v>34</v>
      </c>
      <c r="I128" s="19">
        <v>43</v>
      </c>
      <c r="J128" s="19">
        <v>43</v>
      </c>
      <c r="K128" s="19"/>
      <c r="L128" s="19"/>
      <c r="M128" s="19"/>
      <c r="N128" s="19"/>
      <c r="O128" s="19"/>
      <c r="P128" s="19"/>
      <c r="Q128" s="19"/>
      <c r="R128" s="19"/>
      <c r="S128" s="19">
        <f t="shared" si="0"/>
        <v>77</v>
      </c>
      <c r="T128" s="19">
        <f t="shared" si="1"/>
        <v>43</v>
      </c>
      <c r="U128" s="19">
        <f t="shared" si="2"/>
        <v>120</v>
      </c>
    </row>
    <row r="129" spans="2:21" s="49" customFormat="1" ht="15">
      <c r="B129" s="19">
        <v>6</v>
      </c>
      <c r="C129" s="18" t="s">
        <v>570</v>
      </c>
      <c r="D129" s="19">
        <v>2004</v>
      </c>
      <c r="E129" s="19" t="s">
        <v>339</v>
      </c>
      <c r="F129" s="19"/>
      <c r="G129" s="19"/>
      <c r="H129" s="19">
        <v>48</v>
      </c>
      <c r="I129" s="19">
        <v>20</v>
      </c>
      <c r="J129" s="19">
        <v>0</v>
      </c>
      <c r="K129" s="19">
        <v>40</v>
      </c>
      <c r="L129" s="19"/>
      <c r="M129" s="19"/>
      <c r="N129" s="19"/>
      <c r="O129" s="19"/>
      <c r="P129" s="19"/>
      <c r="Q129" s="19"/>
      <c r="R129" s="19"/>
      <c r="S129" s="19">
        <f t="shared" si="0"/>
        <v>108</v>
      </c>
      <c r="T129" s="19">
        <f t="shared" si="1"/>
        <v>0</v>
      </c>
      <c r="U129" s="19">
        <f t="shared" si="2"/>
        <v>108</v>
      </c>
    </row>
    <row r="130" spans="2:21" s="49" customFormat="1" ht="15">
      <c r="B130" s="19">
        <v>7</v>
      </c>
      <c r="C130" s="18" t="s">
        <v>629</v>
      </c>
      <c r="D130" s="19">
        <v>2003</v>
      </c>
      <c r="E130" s="19" t="s">
        <v>679</v>
      </c>
      <c r="F130" s="19"/>
      <c r="G130" s="19"/>
      <c r="H130" s="19"/>
      <c r="I130" s="19">
        <v>54</v>
      </c>
      <c r="J130" s="19">
        <v>54</v>
      </c>
      <c r="K130" s="19"/>
      <c r="L130" s="19"/>
      <c r="M130" s="19"/>
      <c r="N130" s="19"/>
      <c r="O130" s="19"/>
      <c r="P130" s="19"/>
      <c r="Q130" s="19"/>
      <c r="R130" s="19"/>
      <c r="S130" s="19">
        <f t="shared" si="0"/>
        <v>54</v>
      </c>
      <c r="T130" s="19">
        <f t="shared" si="1"/>
        <v>54</v>
      </c>
      <c r="U130" s="19">
        <f t="shared" si="2"/>
        <v>108</v>
      </c>
    </row>
    <row r="131" spans="2:21" s="49" customFormat="1" ht="15">
      <c r="B131" s="19">
        <v>8</v>
      </c>
      <c r="C131" s="18" t="s">
        <v>104</v>
      </c>
      <c r="D131" s="19">
        <v>2004</v>
      </c>
      <c r="E131" s="19" t="s">
        <v>46</v>
      </c>
      <c r="F131" s="19">
        <v>38</v>
      </c>
      <c r="G131" s="19">
        <v>38</v>
      </c>
      <c r="H131" s="19">
        <v>26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f t="shared" si="0"/>
        <v>26</v>
      </c>
      <c r="T131" s="19">
        <f t="shared" si="1"/>
        <v>76</v>
      </c>
      <c r="U131" s="19">
        <f t="shared" si="2"/>
        <v>102</v>
      </c>
    </row>
    <row r="132" spans="2:21" s="49" customFormat="1" ht="15">
      <c r="B132" s="19">
        <v>9</v>
      </c>
      <c r="C132" s="18" t="s">
        <v>744</v>
      </c>
      <c r="D132" s="19">
        <v>2004</v>
      </c>
      <c r="E132" s="19" t="s">
        <v>703</v>
      </c>
      <c r="F132" s="19"/>
      <c r="G132" s="19"/>
      <c r="H132" s="19"/>
      <c r="I132" s="19">
        <v>48</v>
      </c>
      <c r="J132" s="19">
        <v>48</v>
      </c>
      <c r="K132" s="19"/>
      <c r="L132" s="19"/>
      <c r="M132" s="19"/>
      <c r="N132" s="19"/>
      <c r="O132" s="19"/>
      <c r="P132" s="19"/>
      <c r="Q132" s="19"/>
      <c r="R132" s="19"/>
      <c r="S132" s="19">
        <f t="shared" si="0"/>
        <v>48</v>
      </c>
      <c r="T132" s="19">
        <f t="shared" si="1"/>
        <v>48</v>
      </c>
      <c r="U132" s="19">
        <f t="shared" si="2"/>
        <v>96</v>
      </c>
    </row>
    <row r="133" spans="2:21" s="49" customFormat="1" ht="15">
      <c r="B133" s="19">
        <v>10</v>
      </c>
      <c r="C133" s="18" t="s">
        <v>90</v>
      </c>
      <c r="D133" s="19">
        <v>2003</v>
      </c>
      <c r="E133" s="19" t="s">
        <v>348</v>
      </c>
      <c r="F133" s="19">
        <v>60</v>
      </c>
      <c r="G133" s="19"/>
      <c r="H133" s="19">
        <v>32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0"/>
        <v>32</v>
      </c>
      <c r="T133" s="19">
        <f t="shared" si="1"/>
        <v>60</v>
      </c>
      <c r="U133" s="19">
        <f t="shared" si="2"/>
        <v>92</v>
      </c>
    </row>
    <row r="134" spans="2:21" s="49" customFormat="1" ht="15">
      <c r="B134" s="19">
        <v>11</v>
      </c>
      <c r="C134" s="18" t="s">
        <v>102</v>
      </c>
      <c r="D134" s="19">
        <v>2004</v>
      </c>
      <c r="E134" s="19" t="s">
        <v>46</v>
      </c>
      <c r="F134" s="19">
        <v>40</v>
      </c>
      <c r="G134" s="19">
        <v>48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0"/>
        <v>0</v>
      </c>
      <c r="T134" s="19">
        <f t="shared" si="1"/>
        <v>88</v>
      </c>
      <c r="U134" s="19">
        <f t="shared" si="2"/>
        <v>88</v>
      </c>
    </row>
    <row r="135" spans="2:21" s="49" customFormat="1" ht="15">
      <c r="B135" s="19">
        <v>12</v>
      </c>
      <c r="C135" s="18" t="s">
        <v>745</v>
      </c>
      <c r="D135" s="19">
        <v>2003</v>
      </c>
      <c r="E135" s="19" t="s">
        <v>679</v>
      </c>
      <c r="F135" s="19"/>
      <c r="G135" s="19"/>
      <c r="H135" s="19"/>
      <c r="I135" s="19">
        <v>38</v>
      </c>
      <c r="J135" s="19">
        <v>38</v>
      </c>
      <c r="K135" s="19"/>
      <c r="L135" s="19"/>
      <c r="M135" s="19"/>
      <c r="N135" s="19"/>
      <c r="O135" s="19"/>
      <c r="P135" s="19"/>
      <c r="Q135" s="19"/>
      <c r="R135" s="19"/>
      <c r="S135" s="19">
        <f t="shared" si="0"/>
        <v>38</v>
      </c>
      <c r="T135" s="19">
        <f t="shared" si="1"/>
        <v>38</v>
      </c>
      <c r="U135" s="19">
        <f t="shared" si="2"/>
        <v>76</v>
      </c>
    </row>
    <row r="136" spans="2:21" s="49" customFormat="1" ht="15">
      <c r="B136" s="19">
        <v>13</v>
      </c>
      <c r="C136" s="18" t="s">
        <v>746</v>
      </c>
      <c r="D136" s="19">
        <v>2004</v>
      </c>
      <c r="E136" s="19" t="s">
        <v>703</v>
      </c>
      <c r="F136" s="19"/>
      <c r="G136" s="19"/>
      <c r="H136" s="19"/>
      <c r="I136" s="19">
        <v>36</v>
      </c>
      <c r="J136" s="19">
        <v>36</v>
      </c>
      <c r="K136" s="19"/>
      <c r="L136" s="19"/>
      <c r="M136" s="19"/>
      <c r="N136" s="19"/>
      <c r="O136" s="19"/>
      <c r="P136" s="19"/>
      <c r="Q136" s="19"/>
      <c r="R136" s="19"/>
      <c r="S136" s="19">
        <f t="shared" si="0"/>
        <v>36</v>
      </c>
      <c r="T136" s="19">
        <f t="shared" si="1"/>
        <v>36</v>
      </c>
      <c r="U136" s="19">
        <f t="shared" si="2"/>
        <v>72</v>
      </c>
    </row>
    <row r="137" spans="2:21" s="49" customFormat="1" ht="15">
      <c r="B137" s="19">
        <v>14</v>
      </c>
      <c r="C137" s="18" t="s">
        <v>250</v>
      </c>
      <c r="D137" s="19">
        <v>2004</v>
      </c>
      <c r="E137" s="19" t="s">
        <v>0</v>
      </c>
      <c r="F137" s="19"/>
      <c r="G137" s="19">
        <v>36</v>
      </c>
      <c r="H137" s="19"/>
      <c r="I137" s="19"/>
      <c r="J137" s="19"/>
      <c r="K137" s="19">
        <v>34</v>
      </c>
      <c r="L137" s="19"/>
      <c r="M137" s="19"/>
      <c r="N137" s="19"/>
      <c r="O137" s="19"/>
      <c r="P137" s="19"/>
      <c r="Q137" s="19"/>
      <c r="R137" s="19"/>
      <c r="S137" s="19">
        <f t="shared" si="0"/>
        <v>34</v>
      </c>
      <c r="T137" s="19">
        <f t="shared" si="1"/>
        <v>36</v>
      </c>
      <c r="U137" s="19">
        <f t="shared" si="2"/>
        <v>70</v>
      </c>
    </row>
    <row r="138" spans="2:21" s="49" customFormat="1" ht="15">
      <c r="B138" s="19">
        <v>15</v>
      </c>
      <c r="C138" s="18" t="s">
        <v>748</v>
      </c>
      <c r="D138" s="19">
        <v>2004</v>
      </c>
      <c r="E138" s="19" t="s">
        <v>703</v>
      </c>
      <c r="F138" s="19"/>
      <c r="G138" s="19"/>
      <c r="H138" s="19"/>
      <c r="I138" s="19">
        <v>32</v>
      </c>
      <c r="J138" s="19">
        <v>32</v>
      </c>
      <c r="K138" s="19"/>
      <c r="L138" s="19"/>
      <c r="M138" s="19"/>
      <c r="N138" s="19"/>
      <c r="O138" s="19"/>
      <c r="P138" s="19"/>
      <c r="Q138" s="19"/>
      <c r="R138" s="19"/>
      <c r="S138" s="19">
        <f t="shared" si="0"/>
        <v>32</v>
      </c>
      <c r="T138" s="19">
        <f t="shared" si="1"/>
        <v>32</v>
      </c>
      <c r="U138" s="19">
        <f t="shared" si="2"/>
        <v>64</v>
      </c>
    </row>
    <row r="139" spans="2:21" s="49" customFormat="1" ht="15">
      <c r="B139" s="19">
        <v>16</v>
      </c>
      <c r="C139" s="18" t="s">
        <v>749</v>
      </c>
      <c r="D139" s="19">
        <v>2004</v>
      </c>
      <c r="E139" s="19" t="s">
        <v>703</v>
      </c>
      <c r="F139" s="19"/>
      <c r="G139" s="19"/>
      <c r="H139" s="19"/>
      <c r="I139" s="19">
        <v>31</v>
      </c>
      <c r="J139" s="19">
        <v>31</v>
      </c>
      <c r="K139" s="19"/>
      <c r="L139" s="19"/>
      <c r="M139" s="19"/>
      <c r="N139" s="19"/>
      <c r="O139" s="19"/>
      <c r="P139" s="19"/>
      <c r="Q139" s="19"/>
      <c r="R139" s="19"/>
      <c r="S139" s="19">
        <f t="shared" si="0"/>
        <v>31</v>
      </c>
      <c r="T139" s="19">
        <f t="shared" si="1"/>
        <v>31</v>
      </c>
      <c r="U139" s="19">
        <f t="shared" si="2"/>
        <v>62</v>
      </c>
    </row>
    <row r="140" spans="2:21" s="49" customFormat="1" ht="15">
      <c r="B140" s="19">
        <v>17</v>
      </c>
      <c r="C140" s="18" t="s">
        <v>567</v>
      </c>
      <c r="D140" s="19">
        <v>2004</v>
      </c>
      <c r="E140" s="19" t="s">
        <v>348</v>
      </c>
      <c r="F140" s="19"/>
      <c r="G140" s="19"/>
      <c r="H140" s="19">
        <v>60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0"/>
        <v>60</v>
      </c>
      <c r="T140" s="19">
        <f t="shared" si="1"/>
        <v>0</v>
      </c>
      <c r="U140" s="19">
        <f t="shared" si="2"/>
        <v>60</v>
      </c>
    </row>
    <row r="141" spans="2:21" s="49" customFormat="1" ht="15">
      <c r="B141" s="19">
        <v>18</v>
      </c>
      <c r="C141" s="18" t="s">
        <v>183</v>
      </c>
      <c r="D141" s="19">
        <v>2003</v>
      </c>
      <c r="E141" s="19" t="s">
        <v>0</v>
      </c>
      <c r="F141" s="19">
        <v>60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0"/>
        <v>0</v>
      </c>
      <c r="T141" s="19">
        <f t="shared" si="1"/>
        <v>60</v>
      </c>
      <c r="U141" s="19">
        <f t="shared" si="2"/>
        <v>60</v>
      </c>
    </row>
    <row r="142" spans="2:21" s="49" customFormat="1" ht="15">
      <c r="B142" s="19">
        <v>19</v>
      </c>
      <c r="C142" s="18" t="s">
        <v>750</v>
      </c>
      <c r="D142" s="19">
        <v>2004</v>
      </c>
      <c r="E142" s="19" t="s">
        <v>703</v>
      </c>
      <c r="F142" s="19"/>
      <c r="G142" s="19"/>
      <c r="H142" s="19"/>
      <c r="I142" s="19">
        <v>30</v>
      </c>
      <c r="J142" s="19">
        <v>30</v>
      </c>
      <c r="K142" s="19"/>
      <c r="L142" s="19"/>
      <c r="M142" s="19"/>
      <c r="N142" s="19"/>
      <c r="O142" s="19"/>
      <c r="P142" s="19"/>
      <c r="Q142" s="19"/>
      <c r="R142" s="19"/>
      <c r="S142" s="19">
        <f t="shared" si="0"/>
        <v>30</v>
      </c>
      <c r="T142" s="19">
        <f t="shared" si="1"/>
        <v>30</v>
      </c>
      <c r="U142" s="19">
        <f t="shared" si="2"/>
        <v>60</v>
      </c>
    </row>
    <row r="143" spans="2:21" s="49" customFormat="1" ht="15">
      <c r="B143" s="19">
        <v>20</v>
      </c>
      <c r="C143" s="18" t="s">
        <v>821</v>
      </c>
      <c r="D143" s="19">
        <v>2003</v>
      </c>
      <c r="E143" s="19" t="s">
        <v>0</v>
      </c>
      <c r="F143" s="19"/>
      <c r="G143" s="19"/>
      <c r="H143" s="19"/>
      <c r="I143" s="19"/>
      <c r="J143" s="19"/>
      <c r="K143" s="19"/>
      <c r="L143" s="19">
        <v>60</v>
      </c>
      <c r="M143" s="19"/>
      <c r="N143" s="19"/>
      <c r="O143" s="19"/>
      <c r="P143" s="19"/>
      <c r="Q143" s="19"/>
      <c r="R143" s="19"/>
      <c r="S143" s="19">
        <f t="shared" si="0"/>
        <v>0</v>
      </c>
      <c r="T143" s="19">
        <f t="shared" si="1"/>
        <v>60</v>
      </c>
      <c r="U143" s="19">
        <f t="shared" si="2"/>
        <v>60</v>
      </c>
    </row>
    <row r="144" spans="2:21" s="49" customFormat="1" ht="15">
      <c r="B144" s="19">
        <v>21</v>
      </c>
      <c r="C144" s="18" t="s">
        <v>574</v>
      </c>
      <c r="D144" s="19">
        <v>2003</v>
      </c>
      <c r="E144" s="19" t="s">
        <v>348</v>
      </c>
      <c r="F144" s="19"/>
      <c r="G144" s="19"/>
      <c r="H144" s="19">
        <v>40</v>
      </c>
      <c r="I144" s="19">
        <v>18</v>
      </c>
      <c r="J144" s="19">
        <v>0</v>
      </c>
      <c r="K144" s="19"/>
      <c r="L144" s="19"/>
      <c r="M144" s="19"/>
      <c r="N144" s="19"/>
      <c r="O144" s="19"/>
      <c r="P144" s="19"/>
      <c r="Q144" s="19"/>
      <c r="R144" s="19"/>
      <c r="S144" s="19">
        <f t="shared" si="0"/>
        <v>58</v>
      </c>
      <c r="T144" s="19">
        <f t="shared" si="1"/>
        <v>0</v>
      </c>
      <c r="U144" s="19">
        <f t="shared" si="2"/>
        <v>58</v>
      </c>
    </row>
    <row r="145" spans="2:21" s="49" customFormat="1" ht="15">
      <c r="B145" s="19">
        <v>22</v>
      </c>
      <c r="C145" s="18" t="s">
        <v>751</v>
      </c>
      <c r="D145" s="19">
        <v>2004</v>
      </c>
      <c r="E145" s="19" t="s">
        <v>703</v>
      </c>
      <c r="F145" s="19"/>
      <c r="G145" s="19"/>
      <c r="H145" s="19"/>
      <c r="I145" s="19">
        <v>28</v>
      </c>
      <c r="J145" s="19">
        <v>28</v>
      </c>
      <c r="K145" s="19"/>
      <c r="L145" s="19"/>
      <c r="M145" s="19"/>
      <c r="N145" s="19"/>
      <c r="O145" s="19"/>
      <c r="P145" s="19"/>
      <c r="Q145" s="19"/>
      <c r="R145" s="19"/>
      <c r="S145" s="19">
        <f t="shared" si="0"/>
        <v>28</v>
      </c>
      <c r="T145" s="19">
        <f t="shared" si="1"/>
        <v>28</v>
      </c>
      <c r="U145" s="19">
        <f t="shared" si="2"/>
        <v>56</v>
      </c>
    </row>
    <row r="146" spans="2:21" s="49" customFormat="1" ht="15">
      <c r="B146" s="19">
        <v>23</v>
      </c>
      <c r="C146" s="18" t="s">
        <v>134</v>
      </c>
      <c r="D146" s="19">
        <v>2004</v>
      </c>
      <c r="E146" s="19" t="s">
        <v>46</v>
      </c>
      <c r="F146" s="19">
        <v>32</v>
      </c>
      <c r="G146" s="19"/>
      <c r="H146" s="19">
        <v>22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0"/>
        <v>22</v>
      </c>
      <c r="T146" s="19">
        <f t="shared" si="1"/>
        <v>32</v>
      </c>
      <c r="U146" s="19">
        <f t="shared" si="2"/>
        <v>54</v>
      </c>
    </row>
    <row r="147" spans="2:21" s="49" customFormat="1" ht="15">
      <c r="B147" s="19">
        <v>24</v>
      </c>
      <c r="C147" s="18" t="s">
        <v>578</v>
      </c>
      <c r="D147" s="19">
        <v>2004</v>
      </c>
      <c r="E147" s="19" t="s">
        <v>360</v>
      </c>
      <c r="F147" s="19"/>
      <c r="G147" s="19"/>
      <c r="H147" s="19">
        <v>36</v>
      </c>
      <c r="I147" s="19">
        <v>16</v>
      </c>
      <c r="J147" s="19">
        <v>0</v>
      </c>
      <c r="K147" s="19"/>
      <c r="L147" s="19"/>
      <c r="M147" s="19"/>
      <c r="N147" s="19"/>
      <c r="O147" s="19"/>
      <c r="P147" s="19"/>
      <c r="Q147" s="19"/>
      <c r="R147" s="19"/>
      <c r="S147" s="19">
        <f t="shared" si="0"/>
        <v>52</v>
      </c>
      <c r="T147" s="19">
        <f t="shared" si="1"/>
        <v>0</v>
      </c>
      <c r="U147" s="19">
        <f t="shared" si="2"/>
        <v>52</v>
      </c>
    </row>
    <row r="148" spans="2:21" s="49" customFormat="1" ht="15">
      <c r="B148" s="19">
        <v>25</v>
      </c>
      <c r="C148" s="18" t="s">
        <v>752</v>
      </c>
      <c r="D148" s="19">
        <v>2004</v>
      </c>
      <c r="E148" s="19" t="s">
        <v>703</v>
      </c>
      <c r="F148" s="19"/>
      <c r="G148" s="19"/>
      <c r="H148" s="19"/>
      <c r="I148" s="19">
        <v>26</v>
      </c>
      <c r="J148" s="19">
        <v>26</v>
      </c>
      <c r="K148" s="19"/>
      <c r="L148" s="19"/>
      <c r="M148" s="19"/>
      <c r="N148" s="19"/>
      <c r="O148" s="19"/>
      <c r="P148" s="19"/>
      <c r="Q148" s="19"/>
      <c r="R148" s="19"/>
      <c r="S148" s="19">
        <f t="shared" si="0"/>
        <v>26</v>
      </c>
      <c r="T148" s="19">
        <f t="shared" si="1"/>
        <v>26</v>
      </c>
      <c r="U148" s="19">
        <f t="shared" si="2"/>
        <v>52</v>
      </c>
    </row>
    <row r="149" spans="2:21" s="49" customFormat="1" ht="15">
      <c r="B149" s="19">
        <v>26</v>
      </c>
      <c r="C149" s="18" t="s">
        <v>941</v>
      </c>
      <c r="D149" s="19">
        <v>2004</v>
      </c>
      <c r="E149" s="19" t="s">
        <v>851</v>
      </c>
      <c r="F149" s="19"/>
      <c r="G149" s="19"/>
      <c r="H149" s="19"/>
      <c r="I149" s="19"/>
      <c r="J149" s="19"/>
      <c r="K149" s="19">
        <v>48</v>
      </c>
      <c r="L149" s="19"/>
      <c r="M149" s="19"/>
      <c r="N149" s="19"/>
      <c r="O149" s="19"/>
      <c r="P149" s="19"/>
      <c r="Q149" s="19"/>
      <c r="R149" s="19"/>
      <c r="S149" s="19">
        <f t="shared" si="0"/>
        <v>48</v>
      </c>
      <c r="T149" s="19">
        <f t="shared" si="1"/>
        <v>0</v>
      </c>
      <c r="U149" s="19">
        <f t="shared" si="2"/>
        <v>48</v>
      </c>
    </row>
    <row r="150" spans="2:21" s="49" customFormat="1" ht="15">
      <c r="B150" s="19">
        <v>27</v>
      </c>
      <c r="C150" s="18" t="s">
        <v>823</v>
      </c>
      <c r="D150" s="19">
        <v>2003</v>
      </c>
      <c r="E150" s="19" t="s">
        <v>0</v>
      </c>
      <c r="F150" s="19"/>
      <c r="G150" s="19"/>
      <c r="H150" s="19"/>
      <c r="I150" s="19"/>
      <c r="J150" s="19"/>
      <c r="K150" s="19"/>
      <c r="L150" s="19">
        <v>48</v>
      </c>
      <c r="M150" s="19"/>
      <c r="N150" s="19"/>
      <c r="O150" s="19"/>
      <c r="P150" s="19"/>
      <c r="Q150" s="19"/>
      <c r="R150" s="19"/>
      <c r="S150" s="19">
        <f t="shared" si="0"/>
        <v>0</v>
      </c>
      <c r="T150" s="19">
        <f t="shared" si="1"/>
        <v>48</v>
      </c>
      <c r="U150" s="19">
        <f t="shared" si="2"/>
        <v>48</v>
      </c>
    </row>
    <row r="151" spans="2:21" s="49" customFormat="1" ht="15">
      <c r="B151" s="19">
        <v>28</v>
      </c>
      <c r="C151" s="18" t="s">
        <v>753</v>
      </c>
      <c r="D151" s="19">
        <v>2004</v>
      </c>
      <c r="E151" s="19" t="s">
        <v>703</v>
      </c>
      <c r="F151" s="19"/>
      <c r="G151" s="19"/>
      <c r="H151" s="19"/>
      <c r="I151" s="19">
        <v>24</v>
      </c>
      <c r="J151" s="19">
        <v>24</v>
      </c>
      <c r="K151" s="19"/>
      <c r="L151" s="19"/>
      <c r="M151" s="19"/>
      <c r="N151" s="19"/>
      <c r="O151" s="19"/>
      <c r="P151" s="19"/>
      <c r="Q151" s="19"/>
      <c r="R151" s="19"/>
      <c r="S151" s="19">
        <f t="shared" si="0"/>
        <v>24</v>
      </c>
      <c r="T151" s="19">
        <f t="shared" si="1"/>
        <v>24</v>
      </c>
      <c r="U151" s="19">
        <f t="shared" si="2"/>
        <v>48</v>
      </c>
    </row>
    <row r="152" spans="2:21" s="49" customFormat="1" ht="15">
      <c r="B152" s="19">
        <v>29</v>
      </c>
      <c r="C152" s="18" t="s">
        <v>754</v>
      </c>
      <c r="D152" s="19">
        <v>2004</v>
      </c>
      <c r="E152" s="19" t="s">
        <v>703</v>
      </c>
      <c r="F152" s="19"/>
      <c r="G152" s="19"/>
      <c r="H152" s="19"/>
      <c r="I152" s="19">
        <v>22</v>
      </c>
      <c r="J152" s="19">
        <v>22</v>
      </c>
      <c r="K152" s="19"/>
      <c r="L152" s="19"/>
      <c r="M152" s="19"/>
      <c r="N152" s="19"/>
      <c r="O152" s="19"/>
      <c r="P152" s="19"/>
      <c r="Q152" s="19"/>
      <c r="R152" s="19"/>
      <c r="S152" s="19">
        <f t="shared" si="0"/>
        <v>22</v>
      </c>
      <c r="T152" s="19">
        <f t="shared" si="1"/>
        <v>22</v>
      </c>
      <c r="U152" s="19">
        <f t="shared" si="2"/>
        <v>44</v>
      </c>
    </row>
    <row r="153" spans="2:21" s="49" customFormat="1" ht="15">
      <c r="B153" s="19">
        <v>30</v>
      </c>
      <c r="C153" s="18" t="s">
        <v>942</v>
      </c>
      <c r="D153" s="19">
        <v>2004</v>
      </c>
      <c r="E153" s="19" t="s">
        <v>851</v>
      </c>
      <c r="F153" s="19"/>
      <c r="G153" s="19"/>
      <c r="H153" s="19"/>
      <c r="I153" s="19"/>
      <c r="J153" s="19"/>
      <c r="K153" s="19">
        <v>43</v>
      </c>
      <c r="L153" s="19"/>
      <c r="M153" s="19"/>
      <c r="N153" s="19"/>
      <c r="O153" s="19"/>
      <c r="P153" s="19"/>
      <c r="Q153" s="19"/>
      <c r="R153" s="19"/>
      <c r="S153" s="19">
        <f t="shared" si="0"/>
        <v>43</v>
      </c>
      <c r="T153" s="19">
        <f t="shared" si="1"/>
        <v>0</v>
      </c>
      <c r="U153" s="19">
        <f t="shared" si="2"/>
        <v>43</v>
      </c>
    </row>
    <row r="154" spans="2:21" s="49" customFormat="1" ht="15">
      <c r="B154" s="19">
        <v>31</v>
      </c>
      <c r="C154" s="18" t="s">
        <v>572</v>
      </c>
      <c r="D154" s="19">
        <v>2003</v>
      </c>
      <c r="E154" s="19" t="s">
        <v>348</v>
      </c>
      <c r="F154" s="19"/>
      <c r="G154" s="19"/>
      <c r="H154" s="19">
        <v>43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0"/>
        <v>43</v>
      </c>
      <c r="T154" s="19">
        <f t="shared" si="1"/>
        <v>0</v>
      </c>
      <c r="U154" s="19">
        <f t="shared" si="2"/>
        <v>43</v>
      </c>
    </row>
    <row r="155" spans="2:21" s="49" customFormat="1" ht="15">
      <c r="B155" s="19">
        <v>32</v>
      </c>
      <c r="C155" s="18" t="s">
        <v>755</v>
      </c>
      <c r="D155" s="19">
        <v>2003</v>
      </c>
      <c r="E155" s="19" t="s">
        <v>670</v>
      </c>
      <c r="F155" s="19"/>
      <c r="G155" s="19"/>
      <c r="H155" s="19">
        <v>24</v>
      </c>
      <c r="I155" s="19">
        <v>14</v>
      </c>
      <c r="J155" s="19">
        <v>0</v>
      </c>
      <c r="K155" s="19"/>
      <c r="L155" s="19"/>
      <c r="M155" s="19"/>
      <c r="N155" s="19"/>
      <c r="O155" s="19"/>
      <c r="P155" s="19"/>
      <c r="Q155" s="19"/>
      <c r="R155" s="19"/>
      <c r="S155" s="19">
        <f t="shared" si="0"/>
        <v>38</v>
      </c>
      <c r="T155" s="19">
        <f t="shared" si="1"/>
        <v>0</v>
      </c>
      <c r="U155" s="19">
        <f t="shared" si="2"/>
        <v>38</v>
      </c>
    </row>
    <row r="156" spans="2:21" s="49" customFormat="1" ht="15">
      <c r="B156" s="19">
        <v>33</v>
      </c>
      <c r="C156" s="18" t="s">
        <v>576</v>
      </c>
      <c r="D156" s="19">
        <v>2003</v>
      </c>
      <c r="E156" s="19" t="s">
        <v>339</v>
      </c>
      <c r="F156" s="19"/>
      <c r="G156" s="19"/>
      <c r="H156" s="19">
        <v>38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0"/>
        <v>38</v>
      </c>
      <c r="T156" s="19">
        <f t="shared" si="1"/>
        <v>0</v>
      </c>
      <c r="U156" s="19">
        <f t="shared" si="2"/>
        <v>38</v>
      </c>
    </row>
    <row r="157" spans="2:21" s="49" customFormat="1" ht="15">
      <c r="B157" s="19">
        <v>34</v>
      </c>
      <c r="C157" s="18" t="s">
        <v>943</v>
      </c>
      <c r="D157" s="19">
        <v>2003</v>
      </c>
      <c r="E157" s="19" t="s">
        <v>851</v>
      </c>
      <c r="F157" s="19"/>
      <c r="G157" s="19"/>
      <c r="H157" s="19"/>
      <c r="I157" s="19"/>
      <c r="J157" s="19"/>
      <c r="K157" s="19">
        <v>38</v>
      </c>
      <c r="L157" s="19"/>
      <c r="M157" s="19"/>
      <c r="N157" s="19"/>
      <c r="O157" s="19"/>
      <c r="P157" s="19"/>
      <c r="Q157" s="19"/>
      <c r="R157" s="19"/>
      <c r="S157" s="19">
        <f t="shared" si="0"/>
        <v>38</v>
      </c>
      <c r="T157" s="19">
        <f t="shared" si="1"/>
        <v>0</v>
      </c>
      <c r="U157" s="19">
        <f t="shared" si="2"/>
        <v>38</v>
      </c>
    </row>
    <row r="158" spans="2:21" s="49" customFormat="1" ht="15">
      <c r="B158" s="19">
        <v>35</v>
      </c>
      <c r="C158" s="18" t="s">
        <v>586</v>
      </c>
      <c r="D158" s="19">
        <v>2004</v>
      </c>
      <c r="E158" s="19" t="s">
        <v>339</v>
      </c>
      <c r="F158" s="19"/>
      <c r="G158" s="19"/>
      <c r="H158" s="19">
        <v>28</v>
      </c>
      <c r="I158" s="19">
        <v>9</v>
      </c>
      <c r="J158" s="19">
        <v>0</v>
      </c>
      <c r="K158" s="19"/>
      <c r="L158" s="19"/>
      <c r="M158" s="19"/>
      <c r="N158" s="19"/>
      <c r="O158" s="19"/>
      <c r="P158" s="19"/>
      <c r="Q158" s="19"/>
      <c r="R158" s="19"/>
      <c r="S158" s="19">
        <f t="shared" si="0"/>
        <v>37</v>
      </c>
      <c r="T158" s="19">
        <f t="shared" si="1"/>
        <v>0</v>
      </c>
      <c r="U158" s="19">
        <f t="shared" si="2"/>
        <v>37</v>
      </c>
    </row>
    <row r="159" spans="2:21" s="49" customFormat="1" ht="15">
      <c r="B159" s="19">
        <v>36</v>
      </c>
      <c r="C159" s="18" t="s">
        <v>118</v>
      </c>
      <c r="D159" s="19">
        <v>2004</v>
      </c>
      <c r="E159" s="19" t="s">
        <v>56</v>
      </c>
      <c r="F159" s="19">
        <v>36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0"/>
        <v>0</v>
      </c>
      <c r="T159" s="19">
        <f t="shared" si="1"/>
        <v>36</v>
      </c>
      <c r="U159" s="19">
        <f t="shared" si="2"/>
        <v>36</v>
      </c>
    </row>
    <row r="160" spans="2:21" s="49" customFormat="1" ht="15">
      <c r="B160" s="19">
        <v>37</v>
      </c>
      <c r="C160" s="18" t="s">
        <v>251</v>
      </c>
      <c r="D160" s="19">
        <v>2004</v>
      </c>
      <c r="E160" s="19" t="s">
        <v>0</v>
      </c>
      <c r="F160" s="19"/>
      <c r="G160" s="19">
        <v>34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0"/>
        <v>0</v>
      </c>
      <c r="T160" s="19">
        <f t="shared" si="1"/>
        <v>34</v>
      </c>
      <c r="U160" s="19">
        <f t="shared" si="2"/>
        <v>34</v>
      </c>
    </row>
    <row r="161" spans="2:21" s="49" customFormat="1" ht="15">
      <c r="B161" s="19">
        <v>38</v>
      </c>
      <c r="C161" s="18" t="s">
        <v>756</v>
      </c>
      <c r="D161" s="19">
        <v>2004</v>
      </c>
      <c r="E161" s="19" t="s">
        <v>691</v>
      </c>
      <c r="F161" s="19"/>
      <c r="G161" s="19"/>
      <c r="H161" s="19"/>
      <c r="I161" s="19">
        <v>12</v>
      </c>
      <c r="J161" s="19">
        <v>0</v>
      </c>
      <c r="K161" s="19"/>
      <c r="L161" s="19"/>
      <c r="M161" s="19"/>
      <c r="N161" s="19"/>
      <c r="O161" s="19"/>
      <c r="P161" s="19"/>
      <c r="Q161" s="19"/>
      <c r="R161" s="19"/>
      <c r="S161" s="19">
        <f t="shared" si="0"/>
        <v>12</v>
      </c>
      <c r="T161" s="19">
        <f t="shared" si="1"/>
        <v>0</v>
      </c>
      <c r="U161" s="19">
        <f t="shared" si="2"/>
        <v>12</v>
      </c>
    </row>
    <row r="162" spans="2:21" s="49" customFormat="1" ht="15">
      <c r="B162" s="19">
        <v>39</v>
      </c>
      <c r="C162" s="18" t="s">
        <v>757</v>
      </c>
      <c r="D162" s="19">
        <v>2004</v>
      </c>
      <c r="E162" s="19" t="s">
        <v>703</v>
      </c>
      <c r="F162" s="19"/>
      <c r="G162" s="19"/>
      <c r="H162" s="19"/>
      <c r="I162" s="19">
        <v>10</v>
      </c>
      <c r="J162" s="19">
        <v>0</v>
      </c>
      <c r="K162" s="19"/>
      <c r="L162" s="19"/>
      <c r="M162" s="19"/>
      <c r="N162" s="19"/>
      <c r="O162" s="19"/>
      <c r="P162" s="19"/>
      <c r="Q162" s="19"/>
      <c r="R162" s="19"/>
      <c r="S162" s="19">
        <f t="shared" si="0"/>
        <v>10</v>
      </c>
      <c r="T162" s="19">
        <f t="shared" si="1"/>
        <v>0</v>
      </c>
      <c r="U162" s="19">
        <f t="shared" si="2"/>
        <v>10</v>
      </c>
    </row>
    <row r="163" spans="2:21" s="49" customFormat="1" ht="15">
      <c r="B163" s="19">
        <v>40</v>
      </c>
      <c r="C163" s="18" t="s">
        <v>758</v>
      </c>
      <c r="D163" s="19">
        <v>2004</v>
      </c>
      <c r="E163" s="19" t="s">
        <v>703</v>
      </c>
      <c r="F163" s="19"/>
      <c r="G163" s="19"/>
      <c r="H163" s="19"/>
      <c r="I163" s="19">
        <v>8</v>
      </c>
      <c r="J163" s="19">
        <v>0</v>
      </c>
      <c r="K163" s="19"/>
      <c r="L163" s="19"/>
      <c r="M163" s="19"/>
      <c r="N163" s="19"/>
      <c r="O163" s="19"/>
      <c r="P163" s="19"/>
      <c r="Q163" s="19"/>
      <c r="R163" s="19"/>
      <c r="S163" s="19">
        <f t="shared" si="0"/>
        <v>8</v>
      </c>
      <c r="T163" s="19">
        <f t="shared" si="1"/>
        <v>0</v>
      </c>
      <c r="U163" s="19">
        <f t="shared" si="2"/>
        <v>8</v>
      </c>
    </row>
    <row r="164" spans="2:21" s="49" customFormat="1" ht="15">
      <c r="B164" s="19">
        <v>41</v>
      </c>
      <c r="C164" s="18" t="s">
        <v>759</v>
      </c>
      <c r="D164" s="19">
        <v>2004</v>
      </c>
      <c r="E164" s="19" t="s">
        <v>703</v>
      </c>
      <c r="F164" s="19"/>
      <c r="G164" s="19"/>
      <c r="H164" s="19"/>
      <c r="I164" s="19">
        <v>7</v>
      </c>
      <c r="J164" s="19">
        <v>0</v>
      </c>
      <c r="K164" s="19"/>
      <c r="L164" s="19"/>
      <c r="M164" s="19"/>
      <c r="N164" s="19"/>
      <c r="O164" s="19"/>
      <c r="P164" s="19"/>
      <c r="Q164" s="19"/>
      <c r="R164" s="19"/>
      <c r="S164" s="19">
        <f t="shared" si="0"/>
        <v>7</v>
      </c>
      <c r="T164" s="19">
        <f t="shared" si="1"/>
        <v>0</v>
      </c>
      <c r="U164" s="19">
        <f t="shared" si="2"/>
        <v>7</v>
      </c>
    </row>
    <row r="165" spans="2:21" s="49" customFormat="1" ht="15">
      <c r="B165" s="19">
        <v>42</v>
      </c>
      <c r="C165" s="18" t="s">
        <v>760</v>
      </c>
      <c r="D165" s="19">
        <v>2004</v>
      </c>
      <c r="E165" s="19" t="s">
        <v>703</v>
      </c>
      <c r="F165" s="19"/>
      <c r="G165" s="19"/>
      <c r="H165" s="19"/>
      <c r="I165" s="19">
        <v>6</v>
      </c>
      <c r="J165" s="19">
        <v>0</v>
      </c>
      <c r="K165" s="19"/>
      <c r="L165" s="19"/>
      <c r="M165" s="19"/>
      <c r="N165" s="19"/>
      <c r="O165" s="19"/>
      <c r="P165" s="19"/>
      <c r="Q165" s="19"/>
      <c r="R165" s="19"/>
      <c r="S165" s="19">
        <f t="shared" si="0"/>
        <v>6</v>
      </c>
      <c r="T165" s="19">
        <f t="shared" si="1"/>
        <v>0</v>
      </c>
      <c r="U165" s="19">
        <f t="shared" si="2"/>
        <v>6</v>
      </c>
    </row>
    <row r="166" spans="2:21" s="49" customFormat="1" ht="15">
      <c r="B166" s="19">
        <v>43</v>
      </c>
      <c r="C166" s="18" t="s">
        <v>761</v>
      </c>
      <c r="D166" s="19">
        <v>2004</v>
      </c>
      <c r="E166" s="19" t="s">
        <v>691</v>
      </c>
      <c r="F166" s="19"/>
      <c r="G166" s="19"/>
      <c r="H166" s="19"/>
      <c r="I166" s="19">
        <v>5</v>
      </c>
      <c r="J166" s="19">
        <v>0</v>
      </c>
      <c r="K166" s="19"/>
      <c r="L166" s="19"/>
      <c r="M166" s="19"/>
      <c r="N166" s="19"/>
      <c r="O166" s="19"/>
      <c r="P166" s="19"/>
      <c r="Q166" s="19"/>
      <c r="R166" s="19"/>
      <c r="S166" s="19">
        <f t="shared" si="0"/>
        <v>5</v>
      </c>
      <c r="T166" s="19">
        <f t="shared" si="1"/>
        <v>0</v>
      </c>
      <c r="U166" s="19">
        <f t="shared" si="2"/>
        <v>5</v>
      </c>
    </row>
    <row r="167" spans="2:21" s="49" customFormat="1" ht="15">
      <c r="B167" s="30"/>
      <c r="C167" s="2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2:21" s="2" customFormat="1" ht="18.75">
      <c r="B168" s="43"/>
      <c r="C168" s="62" t="s">
        <v>11</v>
      </c>
      <c r="D168" s="62" t="s">
        <v>33</v>
      </c>
      <c r="E168" s="62" t="s">
        <v>26</v>
      </c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</row>
    <row r="169" spans="2:21" s="48" customFormat="1" ht="75">
      <c r="B169" s="46" t="s">
        <v>306</v>
      </c>
      <c r="C169" s="46" t="s">
        <v>42</v>
      </c>
      <c r="D169" s="46" t="s">
        <v>198</v>
      </c>
      <c r="E169" s="46" t="s">
        <v>73</v>
      </c>
      <c r="F169" s="47" t="s">
        <v>311</v>
      </c>
      <c r="G169" s="47" t="s">
        <v>312</v>
      </c>
      <c r="H169" s="47" t="s">
        <v>313</v>
      </c>
      <c r="I169" s="47" t="s">
        <v>813</v>
      </c>
      <c r="J169" s="47" t="s">
        <v>814</v>
      </c>
      <c r="K169" s="47" t="s">
        <v>314</v>
      </c>
      <c r="L169" s="47" t="s">
        <v>315</v>
      </c>
      <c r="M169" s="47" t="s">
        <v>316</v>
      </c>
      <c r="N169" s="47" t="s">
        <v>317</v>
      </c>
      <c r="O169" s="47" t="s">
        <v>318</v>
      </c>
      <c r="P169" s="47" t="s">
        <v>319</v>
      </c>
      <c r="Q169" s="47" t="s">
        <v>320</v>
      </c>
      <c r="R169" s="47" t="s">
        <v>321</v>
      </c>
      <c r="S169" s="47" t="s">
        <v>309</v>
      </c>
      <c r="T169" s="47" t="s">
        <v>307</v>
      </c>
      <c r="U169" s="47" t="s">
        <v>310</v>
      </c>
    </row>
    <row r="170" spans="2:21" s="49" customFormat="1" ht="15">
      <c r="B170" s="19">
        <v>1</v>
      </c>
      <c r="C170" s="18" t="s">
        <v>189</v>
      </c>
      <c r="D170" s="19">
        <v>2001</v>
      </c>
      <c r="E170" s="19" t="s">
        <v>46</v>
      </c>
      <c r="F170" s="19">
        <v>60</v>
      </c>
      <c r="G170" s="19">
        <v>54</v>
      </c>
      <c r="H170" s="19">
        <v>48</v>
      </c>
      <c r="I170" s="19">
        <v>60</v>
      </c>
      <c r="J170" s="19">
        <v>60</v>
      </c>
      <c r="K170" s="19">
        <v>43</v>
      </c>
      <c r="L170" s="19">
        <v>60</v>
      </c>
      <c r="M170" s="19"/>
      <c r="N170" s="19"/>
      <c r="O170" s="19"/>
      <c r="P170" s="19"/>
      <c r="Q170" s="19"/>
      <c r="R170" s="19"/>
      <c r="S170" s="19">
        <f aca="true" t="shared" si="3" ref="S170:S180">H170+I170+K170+N170+O170+Q170+R170</f>
        <v>151</v>
      </c>
      <c r="T170" s="19">
        <f aca="true" t="shared" si="4" ref="T170:T180">F170+G170+J170+L170+M170+P170</f>
        <v>234</v>
      </c>
      <c r="U170" s="19">
        <f aca="true" t="shared" si="5" ref="U170:U180">S170+T170</f>
        <v>385</v>
      </c>
    </row>
    <row r="171" spans="2:21" s="49" customFormat="1" ht="15">
      <c r="B171" s="19">
        <v>2</v>
      </c>
      <c r="C171" s="18" t="s">
        <v>632</v>
      </c>
      <c r="D171" s="19">
        <v>2002</v>
      </c>
      <c r="E171" s="19" t="s">
        <v>348</v>
      </c>
      <c r="F171" s="19"/>
      <c r="G171" s="19"/>
      <c r="H171" s="19">
        <v>43</v>
      </c>
      <c r="I171" s="19">
        <v>54</v>
      </c>
      <c r="J171" s="19">
        <v>54</v>
      </c>
      <c r="K171" s="19"/>
      <c r="L171" s="19"/>
      <c r="M171" s="19"/>
      <c r="N171" s="19"/>
      <c r="O171" s="19"/>
      <c r="P171" s="19"/>
      <c r="Q171" s="19"/>
      <c r="R171" s="19"/>
      <c r="S171" s="19">
        <f t="shared" si="3"/>
        <v>97</v>
      </c>
      <c r="T171" s="19">
        <f t="shared" si="4"/>
        <v>54</v>
      </c>
      <c r="U171" s="19">
        <f t="shared" si="5"/>
        <v>151</v>
      </c>
    </row>
    <row r="172" spans="2:21" s="49" customFormat="1" ht="15">
      <c r="B172" s="19">
        <v>3</v>
      </c>
      <c r="C172" s="18" t="s">
        <v>634</v>
      </c>
      <c r="D172" s="19">
        <v>2002</v>
      </c>
      <c r="E172" s="19" t="s">
        <v>670</v>
      </c>
      <c r="F172" s="19"/>
      <c r="G172" s="19"/>
      <c r="H172" s="19"/>
      <c r="I172" s="19">
        <v>48</v>
      </c>
      <c r="J172" s="19">
        <v>0</v>
      </c>
      <c r="K172" s="19">
        <v>40</v>
      </c>
      <c r="L172" s="19"/>
      <c r="M172" s="19"/>
      <c r="N172" s="19"/>
      <c r="O172" s="19"/>
      <c r="P172" s="19"/>
      <c r="Q172" s="19"/>
      <c r="R172" s="19"/>
      <c r="S172" s="19">
        <f t="shared" si="3"/>
        <v>88</v>
      </c>
      <c r="T172" s="19">
        <f t="shared" si="4"/>
        <v>0</v>
      </c>
      <c r="U172" s="19">
        <f t="shared" si="5"/>
        <v>88</v>
      </c>
    </row>
    <row r="173" spans="2:21" s="49" customFormat="1" ht="15">
      <c r="B173" s="19">
        <v>4</v>
      </c>
      <c r="C173" s="18" t="s">
        <v>627</v>
      </c>
      <c r="D173" s="19">
        <v>2002</v>
      </c>
      <c r="E173" s="19" t="s">
        <v>348</v>
      </c>
      <c r="F173" s="19"/>
      <c r="G173" s="19"/>
      <c r="H173" s="19">
        <v>60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3"/>
        <v>60</v>
      </c>
      <c r="T173" s="19">
        <f t="shared" si="4"/>
        <v>0</v>
      </c>
      <c r="U173" s="19">
        <f t="shared" si="5"/>
        <v>60</v>
      </c>
    </row>
    <row r="174" spans="2:21" s="49" customFormat="1" ht="15">
      <c r="B174" s="19">
        <v>5</v>
      </c>
      <c r="C174" s="18" t="s">
        <v>246</v>
      </c>
      <c r="D174" s="19">
        <v>2001</v>
      </c>
      <c r="E174" s="19" t="s">
        <v>215</v>
      </c>
      <c r="F174" s="19"/>
      <c r="G174" s="19">
        <v>60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3"/>
        <v>0</v>
      </c>
      <c r="T174" s="19">
        <f t="shared" si="4"/>
        <v>60</v>
      </c>
      <c r="U174" s="19">
        <f t="shared" si="5"/>
        <v>60</v>
      </c>
    </row>
    <row r="175" spans="2:21" s="49" customFormat="1" ht="15">
      <c r="B175" s="19">
        <v>6</v>
      </c>
      <c r="C175" s="18" t="s">
        <v>947</v>
      </c>
      <c r="D175" s="19">
        <v>2002</v>
      </c>
      <c r="E175" s="19" t="s">
        <v>851</v>
      </c>
      <c r="F175" s="19"/>
      <c r="G175" s="19"/>
      <c r="H175" s="19"/>
      <c r="I175" s="19"/>
      <c r="J175" s="19"/>
      <c r="K175" s="19">
        <v>60</v>
      </c>
      <c r="L175" s="19"/>
      <c r="M175" s="19"/>
      <c r="N175" s="19"/>
      <c r="O175" s="19"/>
      <c r="P175" s="19"/>
      <c r="Q175" s="19"/>
      <c r="R175" s="19"/>
      <c r="S175" s="19">
        <f t="shared" si="3"/>
        <v>60</v>
      </c>
      <c r="T175" s="19">
        <f t="shared" si="4"/>
        <v>0</v>
      </c>
      <c r="U175" s="19">
        <f t="shared" si="5"/>
        <v>60</v>
      </c>
    </row>
    <row r="176" spans="2:21" s="49" customFormat="1" ht="15">
      <c r="B176" s="19">
        <v>7</v>
      </c>
      <c r="C176" s="18" t="s">
        <v>948</v>
      </c>
      <c r="D176" s="19">
        <v>2001</v>
      </c>
      <c r="E176" s="19" t="s">
        <v>851</v>
      </c>
      <c r="F176" s="19"/>
      <c r="G176" s="19"/>
      <c r="H176" s="19"/>
      <c r="I176" s="19"/>
      <c r="J176" s="19"/>
      <c r="K176" s="19">
        <v>54</v>
      </c>
      <c r="L176" s="19"/>
      <c r="M176" s="19"/>
      <c r="N176" s="19"/>
      <c r="O176" s="19"/>
      <c r="P176" s="19"/>
      <c r="Q176" s="19"/>
      <c r="R176" s="19"/>
      <c r="S176" s="19">
        <f t="shared" si="3"/>
        <v>54</v>
      </c>
      <c r="T176" s="19">
        <f t="shared" si="4"/>
        <v>0</v>
      </c>
      <c r="U176" s="19">
        <f t="shared" si="5"/>
        <v>54</v>
      </c>
    </row>
    <row r="177" spans="2:21" s="49" customFormat="1" ht="15">
      <c r="B177" s="19">
        <v>8</v>
      </c>
      <c r="C177" s="18" t="s">
        <v>96</v>
      </c>
      <c r="D177" s="19">
        <v>2002</v>
      </c>
      <c r="E177" s="19" t="s">
        <v>56</v>
      </c>
      <c r="F177" s="19">
        <v>54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3"/>
        <v>0</v>
      </c>
      <c r="T177" s="19">
        <f t="shared" si="4"/>
        <v>54</v>
      </c>
      <c r="U177" s="19">
        <f t="shared" si="5"/>
        <v>54</v>
      </c>
    </row>
    <row r="178" spans="2:21" s="49" customFormat="1" ht="15">
      <c r="B178" s="19">
        <v>9</v>
      </c>
      <c r="C178" s="18" t="s">
        <v>629</v>
      </c>
      <c r="D178" s="19">
        <v>2002</v>
      </c>
      <c r="E178" s="19" t="s">
        <v>348</v>
      </c>
      <c r="F178" s="19"/>
      <c r="G178" s="19"/>
      <c r="H178" s="19">
        <v>54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f t="shared" si="3"/>
        <v>54</v>
      </c>
      <c r="T178" s="19">
        <f t="shared" si="4"/>
        <v>0</v>
      </c>
      <c r="U178" s="19">
        <f t="shared" si="5"/>
        <v>54</v>
      </c>
    </row>
    <row r="179" spans="2:21" s="49" customFormat="1" ht="15">
      <c r="B179" s="19">
        <v>10</v>
      </c>
      <c r="C179" s="18" t="s">
        <v>949</v>
      </c>
      <c r="D179" s="19">
        <v>2001</v>
      </c>
      <c r="E179" s="19" t="s">
        <v>851</v>
      </c>
      <c r="F179" s="19"/>
      <c r="G179" s="19"/>
      <c r="H179" s="19"/>
      <c r="I179" s="19"/>
      <c r="J179" s="19"/>
      <c r="K179" s="19">
        <v>48</v>
      </c>
      <c r="L179" s="19"/>
      <c r="M179" s="19"/>
      <c r="N179" s="19"/>
      <c r="O179" s="19"/>
      <c r="P179" s="19"/>
      <c r="Q179" s="19"/>
      <c r="R179" s="19"/>
      <c r="S179" s="19">
        <f t="shared" si="3"/>
        <v>48</v>
      </c>
      <c r="T179" s="19">
        <f t="shared" si="4"/>
        <v>0</v>
      </c>
      <c r="U179" s="19">
        <f t="shared" si="5"/>
        <v>48</v>
      </c>
    </row>
    <row r="180" spans="2:21" s="49" customFormat="1" ht="15">
      <c r="B180" s="19">
        <v>11</v>
      </c>
      <c r="C180" s="18" t="s">
        <v>951</v>
      </c>
      <c r="D180" s="19">
        <v>2002</v>
      </c>
      <c r="E180" s="19" t="s">
        <v>851</v>
      </c>
      <c r="F180" s="19"/>
      <c r="G180" s="19"/>
      <c r="H180" s="19"/>
      <c r="I180" s="19"/>
      <c r="J180" s="19"/>
      <c r="K180" s="19">
        <v>38</v>
      </c>
      <c r="L180" s="19"/>
      <c r="M180" s="19"/>
      <c r="N180" s="19"/>
      <c r="O180" s="19"/>
      <c r="P180" s="19"/>
      <c r="Q180" s="19"/>
      <c r="R180" s="19"/>
      <c r="S180" s="19">
        <f t="shared" si="3"/>
        <v>38</v>
      </c>
      <c r="T180" s="19">
        <f t="shared" si="4"/>
        <v>0</v>
      </c>
      <c r="U180" s="19">
        <f t="shared" si="5"/>
        <v>38</v>
      </c>
    </row>
    <row r="181" spans="3:6" s="2" customFormat="1" ht="15">
      <c r="C181" s="50"/>
      <c r="D181" s="58"/>
      <c r="E181" s="50"/>
      <c r="F181" s="58"/>
    </row>
    <row r="182" spans="2:7" s="2" customFormat="1" ht="18.75">
      <c r="B182" s="43"/>
      <c r="C182" s="62" t="s">
        <v>14</v>
      </c>
      <c r="D182" s="62" t="s">
        <v>34</v>
      </c>
      <c r="E182" s="62" t="s">
        <v>27</v>
      </c>
      <c r="G182" s="50"/>
    </row>
    <row r="183" spans="2:21" s="48" customFormat="1" ht="75">
      <c r="B183" s="46" t="s">
        <v>306</v>
      </c>
      <c r="C183" s="46" t="s">
        <v>42</v>
      </c>
      <c r="D183" s="46" t="s">
        <v>198</v>
      </c>
      <c r="E183" s="46" t="s">
        <v>73</v>
      </c>
      <c r="F183" s="47" t="s">
        <v>311</v>
      </c>
      <c r="G183" s="47" t="s">
        <v>312</v>
      </c>
      <c r="H183" s="47" t="s">
        <v>313</v>
      </c>
      <c r="I183" s="47" t="s">
        <v>813</v>
      </c>
      <c r="J183" s="47" t="s">
        <v>814</v>
      </c>
      <c r="K183" s="47" t="s">
        <v>314</v>
      </c>
      <c r="L183" s="47" t="s">
        <v>315</v>
      </c>
      <c r="M183" s="47" t="s">
        <v>316</v>
      </c>
      <c r="N183" s="47" t="s">
        <v>317</v>
      </c>
      <c r="O183" s="47" t="s">
        <v>318</v>
      </c>
      <c r="P183" s="47" t="s">
        <v>319</v>
      </c>
      <c r="Q183" s="47" t="s">
        <v>320</v>
      </c>
      <c r="R183" s="47" t="s">
        <v>321</v>
      </c>
      <c r="S183" s="47" t="s">
        <v>309</v>
      </c>
      <c r="T183" s="47" t="s">
        <v>307</v>
      </c>
      <c r="U183" s="47" t="s">
        <v>310</v>
      </c>
    </row>
    <row r="184" spans="2:21" s="49" customFormat="1" ht="15">
      <c r="B184" s="19">
        <v>1</v>
      </c>
      <c r="C184" s="18" t="s">
        <v>179</v>
      </c>
      <c r="D184" s="19">
        <v>1990</v>
      </c>
      <c r="E184" s="19" t="s">
        <v>46</v>
      </c>
      <c r="F184" s="19">
        <v>48</v>
      </c>
      <c r="G184" s="19">
        <v>54</v>
      </c>
      <c r="H184" s="19">
        <v>54</v>
      </c>
      <c r="I184" s="19">
        <v>60</v>
      </c>
      <c r="J184" s="19">
        <v>60</v>
      </c>
      <c r="K184" s="19">
        <v>60</v>
      </c>
      <c r="L184" s="19"/>
      <c r="M184" s="19"/>
      <c r="N184" s="19"/>
      <c r="O184" s="19"/>
      <c r="P184" s="19"/>
      <c r="Q184" s="19"/>
      <c r="R184" s="19"/>
      <c r="S184" s="19">
        <f aca="true" t="shared" si="6" ref="S184:S195">H184+I184+K184+N184+O184+Q184+R184</f>
        <v>174</v>
      </c>
      <c r="T184" s="19">
        <f aca="true" t="shared" si="7" ref="T184:T195">F184+G184+J184+L184+M184+P184</f>
        <v>162</v>
      </c>
      <c r="U184" s="19">
        <f aca="true" t="shared" si="8" ref="U184:U195">S184+T184</f>
        <v>336</v>
      </c>
    </row>
    <row r="185" spans="2:21" s="49" customFormat="1" ht="15">
      <c r="B185" s="19">
        <v>2</v>
      </c>
      <c r="C185" s="18" t="s">
        <v>173</v>
      </c>
      <c r="D185" s="19">
        <v>1994</v>
      </c>
      <c r="E185" s="19" t="s">
        <v>56</v>
      </c>
      <c r="F185" s="19">
        <v>54</v>
      </c>
      <c r="G185" s="19"/>
      <c r="H185" s="19"/>
      <c r="I185" s="19">
        <v>54</v>
      </c>
      <c r="J185" s="19">
        <v>54</v>
      </c>
      <c r="K185" s="19"/>
      <c r="L185" s="19"/>
      <c r="M185" s="19"/>
      <c r="N185" s="19"/>
      <c r="O185" s="19"/>
      <c r="P185" s="19"/>
      <c r="Q185" s="19"/>
      <c r="R185" s="19"/>
      <c r="S185" s="19">
        <f t="shared" si="6"/>
        <v>54</v>
      </c>
      <c r="T185" s="19">
        <f t="shared" si="7"/>
        <v>108</v>
      </c>
      <c r="U185" s="19">
        <f t="shared" si="8"/>
        <v>162</v>
      </c>
    </row>
    <row r="186" spans="2:21" s="49" customFormat="1" ht="15">
      <c r="B186" s="19">
        <v>3</v>
      </c>
      <c r="C186" s="18" t="s">
        <v>635</v>
      </c>
      <c r="D186" s="19">
        <v>1991</v>
      </c>
      <c r="E186" s="19" t="s">
        <v>339</v>
      </c>
      <c r="F186" s="19"/>
      <c r="G186" s="19"/>
      <c r="H186" s="19">
        <v>60</v>
      </c>
      <c r="I186" s="19"/>
      <c r="J186" s="19"/>
      <c r="K186" s="19">
        <v>54</v>
      </c>
      <c r="L186" s="19"/>
      <c r="M186" s="19"/>
      <c r="N186" s="19"/>
      <c r="O186" s="19"/>
      <c r="P186" s="19"/>
      <c r="Q186" s="19"/>
      <c r="R186" s="19"/>
      <c r="S186" s="19">
        <f t="shared" si="6"/>
        <v>114</v>
      </c>
      <c r="T186" s="19">
        <f t="shared" si="7"/>
        <v>0</v>
      </c>
      <c r="U186" s="19">
        <f t="shared" si="8"/>
        <v>114</v>
      </c>
    </row>
    <row r="187" spans="2:21" s="49" customFormat="1" ht="15">
      <c r="B187" s="19">
        <v>4</v>
      </c>
      <c r="C187" s="18" t="s">
        <v>764</v>
      </c>
      <c r="D187" s="19">
        <v>1989</v>
      </c>
      <c r="E187" s="19" t="s">
        <v>56</v>
      </c>
      <c r="F187" s="19"/>
      <c r="G187" s="19"/>
      <c r="H187" s="19"/>
      <c r="I187" s="19">
        <v>48</v>
      </c>
      <c r="J187" s="19">
        <v>48</v>
      </c>
      <c r="K187" s="19"/>
      <c r="L187" s="19"/>
      <c r="M187" s="19"/>
      <c r="N187" s="19"/>
      <c r="O187" s="19"/>
      <c r="P187" s="19"/>
      <c r="Q187" s="19"/>
      <c r="R187" s="19"/>
      <c r="S187" s="19">
        <f t="shared" si="6"/>
        <v>48</v>
      </c>
      <c r="T187" s="19">
        <f t="shared" si="7"/>
        <v>48</v>
      </c>
      <c r="U187" s="19">
        <f t="shared" si="8"/>
        <v>96</v>
      </c>
    </row>
    <row r="188" spans="2:21" s="49" customFormat="1" ht="15">
      <c r="B188" s="19">
        <v>5</v>
      </c>
      <c r="C188" s="18" t="s">
        <v>765</v>
      </c>
      <c r="D188" s="19">
        <v>1990</v>
      </c>
      <c r="E188" s="19" t="s">
        <v>766</v>
      </c>
      <c r="F188" s="19"/>
      <c r="G188" s="19"/>
      <c r="H188" s="19"/>
      <c r="I188" s="19">
        <v>43</v>
      </c>
      <c r="J188" s="19">
        <v>43</v>
      </c>
      <c r="K188" s="19"/>
      <c r="L188" s="19"/>
      <c r="M188" s="19"/>
      <c r="N188" s="19"/>
      <c r="O188" s="19"/>
      <c r="P188" s="19"/>
      <c r="Q188" s="19"/>
      <c r="R188" s="19"/>
      <c r="S188" s="19">
        <f t="shared" si="6"/>
        <v>43</v>
      </c>
      <c r="T188" s="19">
        <f t="shared" si="7"/>
        <v>43</v>
      </c>
      <c r="U188" s="19">
        <f t="shared" si="8"/>
        <v>86</v>
      </c>
    </row>
    <row r="189" spans="2:21" s="49" customFormat="1" ht="15">
      <c r="B189" s="19">
        <v>6</v>
      </c>
      <c r="C189" s="18" t="s">
        <v>171</v>
      </c>
      <c r="D189" s="19">
        <v>1996</v>
      </c>
      <c r="E189" s="19" t="s">
        <v>0</v>
      </c>
      <c r="F189" s="19">
        <v>60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6"/>
        <v>0</v>
      </c>
      <c r="T189" s="19">
        <f t="shared" si="7"/>
        <v>60</v>
      </c>
      <c r="U189" s="19">
        <f t="shared" si="8"/>
        <v>60</v>
      </c>
    </row>
    <row r="190" spans="2:21" s="49" customFormat="1" ht="15">
      <c r="B190" s="19">
        <v>7</v>
      </c>
      <c r="C190" s="18" t="s">
        <v>221</v>
      </c>
      <c r="D190" s="19">
        <v>1999</v>
      </c>
      <c r="E190" s="19" t="s">
        <v>290</v>
      </c>
      <c r="F190" s="19"/>
      <c r="G190" s="19">
        <v>60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6"/>
        <v>0</v>
      </c>
      <c r="T190" s="19">
        <f t="shared" si="7"/>
        <v>60</v>
      </c>
      <c r="U190" s="19">
        <f t="shared" si="8"/>
        <v>60</v>
      </c>
    </row>
    <row r="191" spans="2:21" s="49" customFormat="1" ht="15">
      <c r="B191" s="19">
        <v>8</v>
      </c>
      <c r="C191" s="18" t="s">
        <v>223</v>
      </c>
      <c r="D191" s="19">
        <v>1993</v>
      </c>
      <c r="E191" s="19" t="s">
        <v>0</v>
      </c>
      <c r="F191" s="19"/>
      <c r="G191" s="19">
        <v>48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6"/>
        <v>0</v>
      </c>
      <c r="T191" s="19">
        <f t="shared" si="7"/>
        <v>48</v>
      </c>
      <c r="U191" s="19">
        <f t="shared" si="8"/>
        <v>48</v>
      </c>
    </row>
    <row r="192" spans="2:21" s="49" customFormat="1" ht="15">
      <c r="B192" s="19">
        <v>9</v>
      </c>
      <c r="C192" s="18" t="s">
        <v>953</v>
      </c>
      <c r="D192" s="19">
        <v>1999</v>
      </c>
      <c r="E192" s="19" t="s">
        <v>46</v>
      </c>
      <c r="F192" s="19"/>
      <c r="G192" s="19"/>
      <c r="H192" s="19"/>
      <c r="I192" s="19"/>
      <c r="J192" s="19"/>
      <c r="K192" s="19">
        <v>48</v>
      </c>
      <c r="L192" s="19"/>
      <c r="M192" s="19"/>
      <c r="N192" s="19"/>
      <c r="O192" s="19"/>
      <c r="P192" s="19"/>
      <c r="Q192" s="19"/>
      <c r="R192" s="19"/>
      <c r="S192" s="19">
        <f t="shared" si="6"/>
        <v>48</v>
      </c>
      <c r="T192" s="19">
        <f t="shared" si="7"/>
        <v>0</v>
      </c>
      <c r="U192" s="19">
        <f t="shared" si="8"/>
        <v>48</v>
      </c>
    </row>
    <row r="193" spans="2:21" s="49" customFormat="1" ht="15">
      <c r="B193" s="19">
        <v>10</v>
      </c>
      <c r="C193" s="18" t="s">
        <v>767</v>
      </c>
      <c r="D193" s="19">
        <v>2001</v>
      </c>
      <c r="E193" s="19" t="s">
        <v>691</v>
      </c>
      <c r="F193" s="19"/>
      <c r="G193" s="19"/>
      <c r="H193" s="19"/>
      <c r="I193" s="19">
        <v>40</v>
      </c>
      <c r="J193" s="19">
        <v>0</v>
      </c>
      <c r="K193" s="19"/>
      <c r="L193" s="19"/>
      <c r="M193" s="19"/>
      <c r="N193" s="19"/>
      <c r="O193" s="19"/>
      <c r="P193" s="19"/>
      <c r="Q193" s="19"/>
      <c r="R193" s="19"/>
      <c r="S193" s="19">
        <f t="shared" si="6"/>
        <v>40</v>
      </c>
      <c r="T193" s="19">
        <f t="shared" si="7"/>
        <v>0</v>
      </c>
      <c r="U193" s="19">
        <f t="shared" si="8"/>
        <v>40</v>
      </c>
    </row>
    <row r="194" spans="2:21" s="49" customFormat="1" ht="15">
      <c r="B194" s="19">
        <v>11</v>
      </c>
      <c r="C194" s="18" t="s">
        <v>768</v>
      </c>
      <c r="D194" s="19">
        <v>1994</v>
      </c>
      <c r="E194" s="19" t="s">
        <v>56</v>
      </c>
      <c r="F194" s="19"/>
      <c r="G194" s="19"/>
      <c r="H194" s="19"/>
      <c r="I194" s="19">
        <v>38</v>
      </c>
      <c r="J194" s="19">
        <v>0</v>
      </c>
      <c r="K194" s="19"/>
      <c r="L194" s="19"/>
      <c r="M194" s="19"/>
      <c r="N194" s="19"/>
      <c r="O194" s="19"/>
      <c r="P194" s="19"/>
      <c r="Q194" s="19"/>
      <c r="R194" s="19"/>
      <c r="S194" s="19">
        <f t="shared" si="6"/>
        <v>38</v>
      </c>
      <c r="T194" s="19">
        <f t="shared" si="7"/>
        <v>0</v>
      </c>
      <c r="U194" s="19">
        <f t="shared" si="8"/>
        <v>38</v>
      </c>
    </row>
    <row r="195" spans="2:21" s="49" customFormat="1" ht="15">
      <c r="B195" s="19">
        <v>12</v>
      </c>
      <c r="C195" s="18" t="s">
        <v>769</v>
      </c>
      <c r="D195" s="19">
        <v>2000</v>
      </c>
      <c r="E195" s="19" t="s">
        <v>691</v>
      </c>
      <c r="F195" s="19"/>
      <c r="G195" s="19"/>
      <c r="H195" s="19"/>
      <c r="I195" s="19">
        <v>36</v>
      </c>
      <c r="J195" s="19">
        <v>0</v>
      </c>
      <c r="K195" s="19"/>
      <c r="L195" s="19"/>
      <c r="M195" s="19"/>
      <c r="N195" s="19"/>
      <c r="O195" s="19"/>
      <c r="P195" s="19"/>
      <c r="Q195" s="19"/>
      <c r="R195" s="19"/>
      <c r="S195" s="19">
        <f t="shared" si="6"/>
        <v>36</v>
      </c>
      <c r="T195" s="19">
        <f t="shared" si="7"/>
        <v>0</v>
      </c>
      <c r="U195" s="19">
        <f t="shared" si="8"/>
        <v>36</v>
      </c>
    </row>
    <row r="196" spans="2:21" s="49" customFormat="1" ht="15">
      <c r="B196" s="30"/>
      <c r="C196" s="29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2:8" s="2" customFormat="1" ht="18.75">
      <c r="B197" s="43"/>
      <c r="C197" s="62" t="s">
        <v>17</v>
      </c>
      <c r="D197" s="62" t="s">
        <v>35</v>
      </c>
      <c r="E197" s="62" t="s">
        <v>12</v>
      </c>
      <c r="G197" s="50"/>
      <c r="H197" s="50"/>
    </row>
    <row r="198" spans="2:21" s="48" customFormat="1" ht="75">
      <c r="B198" s="46" t="s">
        <v>306</v>
      </c>
      <c r="C198" s="46" t="s">
        <v>42</v>
      </c>
      <c r="D198" s="46" t="s">
        <v>198</v>
      </c>
      <c r="E198" s="46" t="s">
        <v>73</v>
      </c>
      <c r="F198" s="47" t="s">
        <v>311</v>
      </c>
      <c r="G198" s="47" t="s">
        <v>312</v>
      </c>
      <c r="H198" s="47" t="s">
        <v>313</v>
      </c>
      <c r="I198" s="47" t="s">
        <v>813</v>
      </c>
      <c r="J198" s="47" t="s">
        <v>814</v>
      </c>
      <c r="K198" s="47" t="s">
        <v>314</v>
      </c>
      <c r="L198" s="47" t="s">
        <v>315</v>
      </c>
      <c r="M198" s="47" t="s">
        <v>316</v>
      </c>
      <c r="N198" s="47" t="s">
        <v>317</v>
      </c>
      <c r="O198" s="47" t="s">
        <v>318</v>
      </c>
      <c r="P198" s="47" t="s">
        <v>319</v>
      </c>
      <c r="Q198" s="47" t="s">
        <v>320</v>
      </c>
      <c r="R198" s="47" t="s">
        <v>321</v>
      </c>
      <c r="S198" s="47" t="s">
        <v>309</v>
      </c>
      <c r="T198" s="47" t="s">
        <v>307</v>
      </c>
      <c r="U198" s="47" t="s">
        <v>310</v>
      </c>
    </row>
    <row r="199" spans="2:21" s="49" customFormat="1" ht="15">
      <c r="B199" s="19">
        <v>1</v>
      </c>
      <c r="C199" s="18" t="s">
        <v>159</v>
      </c>
      <c r="D199" s="19">
        <v>1986</v>
      </c>
      <c r="E199" s="19" t="s">
        <v>56</v>
      </c>
      <c r="F199" s="19">
        <v>60</v>
      </c>
      <c r="G199" s="19">
        <v>60</v>
      </c>
      <c r="H199" s="19"/>
      <c r="I199" s="19">
        <v>60</v>
      </c>
      <c r="J199" s="19">
        <v>60</v>
      </c>
      <c r="K199" s="19"/>
      <c r="L199" s="19">
        <v>54</v>
      </c>
      <c r="M199" s="19"/>
      <c r="N199" s="19"/>
      <c r="O199" s="19"/>
      <c r="P199" s="19"/>
      <c r="Q199" s="19"/>
      <c r="R199" s="19"/>
      <c r="S199" s="19">
        <f aca="true" t="shared" si="9" ref="S199:S222">H199+I199+K199+N199+O199+Q199+R199</f>
        <v>60</v>
      </c>
      <c r="T199" s="19">
        <f aca="true" t="shared" si="10" ref="T199:T222">F199+G199+J199+L199+M199+P199</f>
        <v>234</v>
      </c>
      <c r="U199" s="19">
        <f aca="true" t="shared" si="11" ref="U199:U222">S199+T199</f>
        <v>294</v>
      </c>
    </row>
    <row r="200" spans="2:21" s="49" customFormat="1" ht="15">
      <c r="B200" s="19">
        <v>2</v>
      </c>
      <c r="C200" s="18" t="s">
        <v>161</v>
      </c>
      <c r="D200" s="19">
        <v>1984</v>
      </c>
      <c r="E200" s="19" t="s">
        <v>56</v>
      </c>
      <c r="F200" s="19">
        <v>54</v>
      </c>
      <c r="G200" s="19">
        <v>48</v>
      </c>
      <c r="H200" s="19"/>
      <c r="I200" s="19">
        <v>54</v>
      </c>
      <c r="J200" s="19">
        <v>54</v>
      </c>
      <c r="K200" s="19"/>
      <c r="L200" s="19">
        <v>43</v>
      </c>
      <c r="M200" s="19"/>
      <c r="N200" s="19"/>
      <c r="O200" s="19"/>
      <c r="P200" s="19"/>
      <c r="Q200" s="19"/>
      <c r="R200" s="19"/>
      <c r="S200" s="19">
        <f t="shared" si="9"/>
        <v>54</v>
      </c>
      <c r="T200" s="19">
        <f t="shared" si="10"/>
        <v>199</v>
      </c>
      <c r="U200" s="19">
        <f t="shared" si="11"/>
        <v>253</v>
      </c>
    </row>
    <row r="201" spans="2:21" s="49" customFormat="1" ht="15">
      <c r="B201" s="19">
        <v>3</v>
      </c>
      <c r="C201" s="18" t="s">
        <v>167</v>
      </c>
      <c r="D201" s="19">
        <v>1987</v>
      </c>
      <c r="E201" s="19" t="s">
        <v>56</v>
      </c>
      <c r="F201" s="19">
        <v>43</v>
      </c>
      <c r="G201" s="19">
        <v>54</v>
      </c>
      <c r="H201" s="19"/>
      <c r="I201" s="19"/>
      <c r="J201" s="19"/>
      <c r="K201" s="19"/>
      <c r="L201" s="19">
        <v>48</v>
      </c>
      <c r="M201" s="19"/>
      <c r="N201" s="19"/>
      <c r="O201" s="19"/>
      <c r="P201" s="19"/>
      <c r="Q201" s="19"/>
      <c r="R201" s="19"/>
      <c r="S201" s="19">
        <f t="shared" si="9"/>
        <v>0</v>
      </c>
      <c r="T201" s="19">
        <f t="shared" si="10"/>
        <v>145</v>
      </c>
      <c r="U201" s="19">
        <f t="shared" si="11"/>
        <v>145</v>
      </c>
    </row>
    <row r="202" spans="2:21" s="49" customFormat="1" ht="15">
      <c r="B202" s="19">
        <v>4</v>
      </c>
      <c r="C202" s="18" t="s">
        <v>185</v>
      </c>
      <c r="D202" s="19">
        <v>1983</v>
      </c>
      <c r="E202" s="19" t="s">
        <v>0</v>
      </c>
      <c r="F202" s="19">
        <v>38</v>
      </c>
      <c r="G202" s="19">
        <v>40</v>
      </c>
      <c r="H202" s="19"/>
      <c r="I202" s="19"/>
      <c r="J202" s="19"/>
      <c r="K202" s="19">
        <v>38</v>
      </c>
      <c r="L202" s="19"/>
      <c r="M202" s="19"/>
      <c r="N202" s="19"/>
      <c r="O202" s="19"/>
      <c r="P202" s="19"/>
      <c r="Q202" s="19"/>
      <c r="R202" s="19"/>
      <c r="S202" s="19">
        <f t="shared" si="9"/>
        <v>38</v>
      </c>
      <c r="T202" s="19">
        <f t="shared" si="10"/>
        <v>78</v>
      </c>
      <c r="U202" s="19">
        <f t="shared" si="11"/>
        <v>116</v>
      </c>
    </row>
    <row r="203" spans="2:21" s="49" customFormat="1" ht="15">
      <c r="B203" s="19">
        <v>5</v>
      </c>
      <c r="C203" s="18" t="s">
        <v>177</v>
      </c>
      <c r="D203" s="19">
        <v>1989</v>
      </c>
      <c r="E203" s="19" t="s">
        <v>56</v>
      </c>
      <c r="F203" s="19">
        <v>40</v>
      </c>
      <c r="G203" s="19">
        <v>36</v>
      </c>
      <c r="H203" s="19"/>
      <c r="I203" s="19"/>
      <c r="J203" s="19"/>
      <c r="K203" s="19"/>
      <c r="L203" s="19">
        <v>34</v>
      </c>
      <c r="M203" s="19"/>
      <c r="N203" s="19"/>
      <c r="O203" s="19"/>
      <c r="P203" s="19"/>
      <c r="Q203" s="19"/>
      <c r="R203" s="19"/>
      <c r="S203" s="19">
        <f t="shared" si="9"/>
        <v>0</v>
      </c>
      <c r="T203" s="19">
        <f t="shared" si="10"/>
        <v>110</v>
      </c>
      <c r="U203" s="19">
        <f t="shared" si="11"/>
        <v>110</v>
      </c>
    </row>
    <row r="204" spans="2:21" s="49" customFormat="1" ht="15">
      <c r="B204" s="19">
        <v>6</v>
      </c>
      <c r="C204" s="18" t="s">
        <v>218</v>
      </c>
      <c r="D204" s="19">
        <v>1981</v>
      </c>
      <c r="E204" s="19" t="s">
        <v>0</v>
      </c>
      <c r="F204" s="19"/>
      <c r="G204" s="19">
        <v>38</v>
      </c>
      <c r="H204" s="19"/>
      <c r="I204" s="19"/>
      <c r="J204" s="19"/>
      <c r="K204" s="19"/>
      <c r="L204" s="19">
        <v>60</v>
      </c>
      <c r="M204" s="19"/>
      <c r="N204" s="19"/>
      <c r="O204" s="19"/>
      <c r="P204" s="19"/>
      <c r="Q204" s="19"/>
      <c r="R204" s="19"/>
      <c r="S204" s="19">
        <f t="shared" si="9"/>
        <v>0</v>
      </c>
      <c r="T204" s="19">
        <f t="shared" si="10"/>
        <v>98</v>
      </c>
      <c r="U204" s="19">
        <f t="shared" si="11"/>
        <v>98</v>
      </c>
    </row>
    <row r="205" spans="2:21" s="49" customFormat="1" ht="15">
      <c r="B205" s="19">
        <v>7</v>
      </c>
      <c r="C205" s="18" t="s">
        <v>772</v>
      </c>
      <c r="D205" s="19">
        <v>1987</v>
      </c>
      <c r="E205" s="19" t="s">
        <v>56</v>
      </c>
      <c r="F205" s="19"/>
      <c r="G205" s="19"/>
      <c r="H205" s="19"/>
      <c r="I205" s="19">
        <v>48</v>
      </c>
      <c r="J205" s="19">
        <v>48</v>
      </c>
      <c r="K205" s="19"/>
      <c r="L205" s="19"/>
      <c r="M205" s="19"/>
      <c r="N205" s="19"/>
      <c r="O205" s="19"/>
      <c r="P205" s="19"/>
      <c r="Q205" s="19"/>
      <c r="R205" s="19"/>
      <c r="S205" s="19">
        <f t="shared" si="9"/>
        <v>48</v>
      </c>
      <c r="T205" s="19">
        <f t="shared" si="10"/>
        <v>48</v>
      </c>
      <c r="U205" s="19">
        <f t="shared" si="11"/>
        <v>96</v>
      </c>
    </row>
    <row r="206" spans="2:21" s="49" customFormat="1" ht="15">
      <c r="B206" s="19">
        <v>8</v>
      </c>
      <c r="C206" s="18" t="s">
        <v>773</v>
      </c>
      <c r="D206" s="19">
        <v>1985</v>
      </c>
      <c r="E206" s="19" t="s">
        <v>56</v>
      </c>
      <c r="F206" s="19"/>
      <c r="G206" s="19"/>
      <c r="H206" s="19"/>
      <c r="I206" s="19">
        <v>43</v>
      </c>
      <c r="J206" s="19">
        <v>43</v>
      </c>
      <c r="K206" s="19"/>
      <c r="L206" s="19"/>
      <c r="M206" s="19"/>
      <c r="N206" s="19"/>
      <c r="O206" s="19"/>
      <c r="P206" s="19"/>
      <c r="Q206" s="19"/>
      <c r="R206" s="19"/>
      <c r="S206" s="19">
        <f t="shared" si="9"/>
        <v>43</v>
      </c>
      <c r="T206" s="19">
        <f t="shared" si="10"/>
        <v>43</v>
      </c>
      <c r="U206" s="19">
        <f t="shared" si="11"/>
        <v>86</v>
      </c>
    </row>
    <row r="207" spans="2:21" s="49" customFormat="1" ht="15">
      <c r="B207" s="19">
        <v>9</v>
      </c>
      <c r="C207" s="18" t="s">
        <v>165</v>
      </c>
      <c r="D207" s="19">
        <v>1982</v>
      </c>
      <c r="E207" s="19" t="s">
        <v>0</v>
      </c>
      <c r="F207" s="19">
        <v>48</v>
      </c>
      <c r="G207" s="19">
        <v>34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9"/>
        <v>0</v>
      </c>
      <c r="T207" s="19">
        <f t="shared" si="10"/>
        <v>82</v>
      </c>
      <c r="U207" s="19">
        <f t="shared" si="11"/>
        <v>82</v>
      </c>
    </row>
    <row r="208" spans="2:21" s="49" customFormat="1" ht="15">
      <c r="B208" s="19">
        <v>10</v>
      </c>
      <c r="C208" s="18" t="s">
        <v>830</v>
      </c>
      <c r="D208" s="19">
        <v>1986</v>
      </c>
      <c r="E208" s="19" t="s">
        <v>828</v>
      </c>
      <c r="F208" s="19"/>
      <c r="G208" s="19"/>
      <c r="H208" s="19"/>
      <c r="I208" s="19"/>
      <c r="J208" s="19"/>
      <c r="K208" s="19">
        <v>43</v>
      </c>
      <c r="L208" s="19">
        <v>38</v>
      </c>
      <c r="M208" s="19"/>
      <c r="N208" s="19"/>
      <c r="O208" s="19"/>
      <c r="P208" s="19"/>
      <c r="Q208" s="19"/>
      <c r="R208" s="19"/>
      <c r="S208" s="19">
        <f t="shared" si="9"/>
        <v>43</v>
      </c>
      <c r="T208" s="19">
        <f t="shared" si="10"/>
        <v>38</v>
      </c>
      <c r="U208" s="19">
        <f t="shared" si="11"/>
        <v>81</v>
      </c>
    </row>
    <row r="209" spans="2:21" s="49" customFormat="1" ht="15">
      <c r="B209" s="19">
        <v>11</v>
      </c>
      <c r="C209" s="18" t="s">
        <v>220</v>
      </c>
      <c r="D209" s="19">
        <v>1989</v>
      </c>
      <c r="E209" s="19" t="s">
        <v>56</v>
      </c>
      <c r="F209" s="19"/>
      <c r="G209" s="19">
        <v>32</v>
      </c>
      <c r="H209" s="19"/>
      <c r="I209" s="19"/>
      <c r="J209" s="19"/>
      <c r="K209" s="19"/>
      <c r="L209" s="19">
        <v>40</v>
      </c>
      <c r="M209" s="19"/>
      <c r="N209" s="19"/>
      <c r="O209" s="19"/>
      <c r="P209" s="19"/>
      <c r="Q209" s="19"/>
      <c r="R209" s="19"/>
      <c r="S209" s="19">
        <f t="shared" si="9"/>
        <v>0</v>
      </c>
      <c r="T209" s="19">
        <f t="shared" si="10"/>
        <v>72</v>
      </c>
      <c r="U209" s="19">
        <f t="shared" si="11"/>
        <v>72</v>
      </c>
    </row>
    <row r="210" spans="2:21" s="49" customFormat="1" ht="15">
      <c r="B210" s="19">
        <v>12</v>
      </c>
      <c r="C210" s="18" t="s">
        <v>955</v>
      </c>
      <c r="D210" s="19">
        <v>1980</v>
      </c>
      <c r="E210" s="19" t="s">
        <v>0</v>
      </c>
      <c r="F210" s="19"/>
      <c r="G210" s="19"/>
      <c r="H210" s="19"/>
      <c r="I210" s="19"/>
      <c r="J210" s="19"/>
      <c r="K210" s="19">
        <v>60</v>
      </c>
      <c r="L210" s="19"/>
      <c r="M210" s="19"/>
      <c r="N210" s="19"/>
      <c r="O210" s="19"/>
      <c r="P210" s="19"/>
      <c r="Q210" s="19"/>
      <c r="R210" s="19"/>
      <c r="S210" s="19">
        <f t="shared" si="9"/>
        <v>60</v>
      </c>
      <c r="T210" s="19">
        <f t="shared" si="10"/>
        <v>0</v>
      </c>
      <c r="U210" s="19">
        <f t="shared" si="11"/>
        <v>60</v>
      </c>
    </row>
    <row r="211" spans="2:21" s="49" customFormat="1" ht="15">
      <c r="B211" s="19">
        <v>13</v>
      </c>
      <c r="C211" s="18" t="s">
        <v>638</v>
      </c>
      <c r="D211" s="19">
        <v>1984</v>
      </c>
      <c r="E211" s="19" t="s">
        <v>596</v>
      </c>
      <c r="F211" s="19"/>
      <c r="G211" s="19"/>
      <c r="H211" s="19">
        <v>60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9"/>
        <v>60</v>
      </c>
      <c r="T211" s="19">
        <f t="shared" si="10"/>
        <v>0</v>
      </c>
      <c r="U211" s="19">
        <f t="shared" si="11"/>
        <v>60</v>
      </c>
    </row>
    <row r="212" spans="2:21" s="49" customFormat="1" ht="15">
      <c r="B212" s="19">
        <v>14</v>
      </c>
      <c r="C212" s="18" t="s">
        <v>640</v>
      </c>
      <c r="D212" s="19">
        <v>1988</v>
      </c>
      <c r="E212" s="19" t="s">
        <v>0</v>
      </c>
      <c r="F212" s="19"/>
      <c r="G212" s="19"/>
      <c r="H212" s="19">
        <v>54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9"/>
        <v>54</v>
      </c>
      <c r="T212" s="19">
        <f t="shared" si="10"/>
        <v>0</v>
      </c>
      <c r="U212" s="19">
        <f t="shared" si="11"/>
        <v>54</v>
      </c>
    </row>
    <row r="213" spans="2:21" s="49" customFormat="1" ht="15">
      <c r="B213" s="19">
        <v>15</v>
      </c>
      <c r="C213" s="18" t="s">
        <v>956</v>
      </c>
      <c r="D213" s="19">
        <v>1989</v>
      </c>
      <c r="E213" s="19" t="s">
        <v>46</v>
      </c>
      <c r="F213" s="19"/>
      <c r="G213" s="19"/>
      <c r="H213" s="19"/>
      <c r="I213" s="19"/>
      <c r="J213" s="19"/>
      <c r="K213" s="19">
        <v>54</v>
      </c>
      <c r="L213" s="19"/>
      <c r="M213" s="19"/>
      <c r="N213" s="19"/>
      <c r="O213" s="19"/>
      <c r="P213" s="19"/>
      <c r="Q213" s="19"/>
      <c r="R213" s="19"/>
      <c r="S213" s="19">
        <f t="shared" si="9"/>
        <v>54</v>
      </c>
      <c r="T213" s="19">
        <f t="shared" si="10"/>
        <v>0</v>
      </c>
      <c r="U213" s="19">
        <f t="shared" si="11"/>
        <v>54</v>
      </c>
    </row>
    <row r="214" spans="2:21" s="49" customFormat="1" ht="15">
      <c r="B214" s="19">
        <v>16</v>
      </c>
      <c r="C214" s="18" t="s">
        <v>957</v>
      </c>
      <c r="D214" s="19">
        <v>1989</v>
      </c>
      <c r="E214" s="19" t="s">
        <v>851</v>
      </c>
      <c r="F214" s="19"/>
      <c r="G214" s="19"/>
      <c r="H214" s="19"/>
      <c r="I214" s="19"/>
      <c r="J214" s="19"/>
      <c r="K214" s="19">
        <v>48</v>
      </c>
      <c r="L214" s="19"/>
      <c r="M214" s="19"/>
      <c r="N214" s="19"/>
      <c r="O214" s="19"/>
      <c r="P214" s="19"/>
      <c r="Q214" s="19"/>
      <c r="R214" s="19"/>
      <c r="S214" s="19">
        <f t="shared" si="9"/>
        <v>48</v>
      </c>
      <c r="T214" s="19">
        <f t="shared" si="10"/>
        <v>0</v>
      </c>
      <c r="U214" s="19">
        <f t="shared" si="11"/>
        <v>48</v>
      </c>
    </row>
    <row r="215" spans="2:21" s="49" customFormat="1" ht="15">
      <c r="B215" s="19">
        <v>17</v>
      </c>
      <c r="C215" s="18" t="s">
        <v>642</v>
      </c>
      <c r="D215" s="19">
        <v>1988</v>
      </c>
      <c r="E215" s="19" t="s">
        <v>0</v>
      </c>
      <c r="F215" s="19"/>
      <c r="G215" s="19"/>
      <c r="H215" s="19">
        <v>48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9"/>
        <v>48</v>
      </c>
      <c r="T215" s="19">
        <f t="shared" si="10"/>
        <v>0</v>
      </c>
      <c r="U215" s="19">
        <f t="shared" si="11"/>
        <v>48</v>
      </c>
    </row>
    <row r="216" spans="2:21" s="49" customFormat="1" ht="15">
      <c r="B216" s="19">
        <v>18</v>
      </c>
      <c r="C216" s="18" t="s">
        <v>214</v>
      </c>
      <c r="D216" s="19">
        <v>1988</v>
      </c>
      <c r="E216" s="19" t="s">
        <v>215</v>
      </c>
      <c r="F216" s="19"/>
      <c r="G216" s="19">
        <v>43</v>
      </c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9"/>
        <v>0</v>
      </c>
      <c r="T216" s="19">
        <f t="shared" si="10"/>
        <v>43</v>
      </c>
      <c r="U216" s="19">
        <f t="shared" si="11"/>
        <v>43</v>
      </c>
    </row>
    <row r="217" spans="2:21" s="49" customFormat="1" ht="15">
      <c r="B217" s="19">
        <v>19</v>
      </c>
      <c r="C217" s="18" t="s">
        <v>774</v>
      </c>
      <c r="D217" s="19">
        <v>1989</v>
      </c>
      <c r="E217" s="19" t="s">
        <v>691</v>
      </c>
      <c r="F217" s="19"/>
      <c r="G217" s="19"/>
      <c r="H217" s="19"/>
      <c r="I217" s="19">
        <v>40</v>
      </c>
      <c r="J217" s="19">
        <v>0</v>
      </c>
      <c r="K217" s="19"/>
      <c r="L217" s="19"/>
      <c r="M217" s="19"/>
      <c r="N217" s="19"/>
      <c r="O217" s="19"/>
      <c r="P217" s="19"/>
      <c r="Q217" s="19"/>
      <c r="R217" s="19"/>
      <c r="S217" s="19">
        <f t="shared" si="9"/>
        <v>40</v>
      </c>
      <c r="T217" s="19">
        <f t="shared" si="10"/>
        <v>0</v>
      </c>
      <c r="U217" s="19">
        <f t="shared" si="11"/>
        <v>40</v>
      </c>
    </row>
    <row r="218" spans="2:21" s="49" customFormat="1" ht="15">
      <c r="B218" s="19">
        <v>20</v>
      </c>
      <c r="C218" s="18" t="s">
        <v>959</v>
      </c>
      <c r="D218" s="19">
        <v>1982</v>
      </c>
      <c r="E218" s="19" t="s">
        <v>960</v>
      </c>
      <c r="F218" s="19"/>
      <c r="G218" s="19"/>
      <c r="H218" s="19"/>
      <c r="I218" s="19"/>
      <c r="J218" s="19"/>
      <c r="K218" s="19">
        <v>40</v>
      </c>
      <c r="L218" s="19"/>
      <c r="M218" s="19"/>
      <c r="N218" s="19"/>
      <c r="O218" s="19"/>
      <c r="P218" s="19"/>
      <c r="Q218" s="19"/>
      <c r="R218" s="19"/>
      <c r="S218" s="19">
        <f t="shared" si="9"/>
        <v>40</v>
      </c>
      <c r="T218" s="19">
        <f t="shared" si="10"/>
        <v>0</v>
      </c>
      <c r="U218" s="19">
        <f t="shared" si="11"/>
        <v>40</v>
      </c>
    </row>
    <row r="219" spans="2:21" s="49" customFormat="1" ht="15">
      <c r="B219" s="19">
        <v>21</v>
      </c>
      <c r="C219" s="18" t="s">
        <v>775</v>
      </c>
      <c r="D219" s="19">
        <v>1981</v>
      </c>
      <c r="E219" s="19" t="s">
        <v>56</v>
      </c>
      <c r="F219" s="19"/>
      <c r="G219" s="19"/>
      <c r="H219" s="19"/>
      <c r="I219" s="19">
        <v>38</v>
      </c>
      <c r="J219" s="19">
        <v>0</v>
      </c>
      <c r="K219" s="19"/>
      <c r="L219" s="19"/>
      <c r="M219" s="19"/>
      <c r="N219" s="19"/>
      <c r="O219" s="19"/>
      <c r="P219" s="19"/>
      <c r="Q219" s="19"/>
      <c r="R219" s="19"/>
      <c r="S219" s="19">
        <f t="shared" si="9"/>
        <v>38</v>
      </c>
      <c r="T219" s="19">
        <f t="shared" si="10"/>
        <v>0</v>
      </c>
      <c r="U219" s="19">
        <f t="shared" si="11"/>
        <v>38</v>
      </c>
    </row>
    <row r="220" spans="2:21" s="49" customFormat="1" ht="15">
      <c r="B220" s="19">
        <v>22</v>
      </c>
      <c r="C220" s="18" t="s">
        <v>190</v>
      </c>
      <c r="D220" s="19">
        <v>1986</v>
      </c>
      <c r="E220" s="19" t="s">
        <v>0</v>
      </c>
      <c r="F220" s="19">
        <v>36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9"/>
        <v>0</v>
      </c>
      <c r="T220" s="19">
        <f t="shared" si="10"/>
        <v>36</v>
      </c>
      <c r="U220" s="19">
        <f t="shared" si="11"/>
        <v>36</v>
      </c>
    </row>
    <row r="221" spans="2:21" s="49" customFormat="1" ht="15">
      <c r="B221" s="19">
        <v>23</v>
      </c>
      <c r="C221" s="18" t="s">
        <v>831</v>
      </c>
      <c r="D221" s="19">
        <v>1987</v>
      </c>
      <c r="E221" s="19" t="s">
        <v>0</v>
      </c>
      <c r="F221" s="19"/>
      <c r="G221" s="19"/>
      <c r="H221" s="19"/>
      <c r="I221" s="19"/>
      <c r="J221" s="19"/>
      <c r="K221" s="19"/>
      <c r="L221" s="19">
        <v>36</v>
      </c>
      <c r="M221" s="19"/>
      <c r="N221" s="19"/>
      <c r="O221" s="19"/>
      <c r="P221" s="19"/>
      <c r="Q221" s="19"/>
      <c r="R221" s="19"/>
      <c r="S221" s="19">
        <f t="shared" si="9"/>
        <v>0</v>
      </c>
      <c r="T221" s="19">
        <f t="shared" si="10"/>
        <v>36</v>
      </c>
      <c r="U221" s="19">
        <f t="shared" si="11"/>
        <v>36</v>
      </c>
    </row>
    <row r="222" spans="2:21" s="49" customFormat="1" ht="15">
      <c r="B222" s="19">
        <v>24</v>
      </c>
      <c r="C222" s="18" t="s">
        <v>192</v>
      </c>
      <c r="D222" s="19">
        <v>1989</v>
      </c>
      <c r="E222" s="19" t="s">
        <v>56</v>
      </c>
      <c r="F222" s="19">
        <v>34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9"/>
        <v>0</v>
      </c>
      <c r="T222" s="19">
        <f t="shared" si="10"/>
        <v>34</v>
      </c>
      <c r="U222" s="19">
        <f t="shared" si="11"/>
        <v>34</v>
      </c>
    </row>
    <row r="223" spans="3:21" s="2" customFormat="1" ht="15">
      <c r="C223" s="59"/>
      <c r="D223" s="60"/>
      <c r="E223" s="60"/>
      <c r="F223" s="60"/>
      <c r="G223" s="61"/>
      <c r="H223" s="6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</row>
    <row r="224" spans="2:21" s="2" customFormat="1" ht="18.75">
      <c r="B224" s="43"/>
      <c r="C224" s="62" t="s">
        <v>21</v>
      </c>
      <c r="D224" s="62" t="s">
        <v>36</v>
      </c>
      <c r="E224" s="62" t="s">
        <v>15</v>
      </c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</row>
    <row r="225" spans="2:21" s="48" customFormat="1" ht="75">
      <c r="B225" s="46" t="s">
        <v>306</v>
      </c>
      <c r="C225" s="46" t="s">
        <v>42</v>
      </c>
      <c r="D225" s="46" t="s">
        <v>198</v>
      </c>
      <c r="E225" s="46" t="s">
        <v>73</v>
      </c>
      <c r="F225" s="47" t="s">
        <v>311</v>
      </c>
      <c r="G225" s="47" t="s">
        <v>312</v>
      </c>
      <c r="H225" s="47" t="s">
        <v>313</v>
      </c>
      <c r="I225" s="47" t="s">
        <v>813</v>
      </c>
      <c r="J225" s="47" t="s">
        <v>814</v>
      </c>
      <c r="K225" s="47" t="s">
        <v>314</v>
      </c>
      <c r="L225" s="47" t="s">
        <v>315</v>
      </c>
      <c r="M225" s="47" t="s">
        <v>316</v>
      </c>
      <c r="N225" s="47" t="s">
        <v>317</v>
      </c>
      <c r="O225" s="47" t="s">
        <v>318</v>
      </c>
      <c r="P225" s="47" t="s">
        <v>319</v>
      </c>
      <c r="Q225" s="47" t="s">
        <v>320</v>
      </c>
      <c r="R225" s="47" t="s">
        <v>321</v>
      </c>
      <c r="S225" s="47" t="s">
        <v>309</v>
      </c>
      <c r="T225" s="47" t="s">
        <v>307</v>
      </c>
      <c r="U225" s="47" t="s">
        <v>310</v>
      </c>
    </row>
    <row r="226" spans="2:21" s="49" customFormat="1" ht="15">
      <c r="B226" s="19">
        <v>1</v>
      </c>
      <c r="C226" s="18" t="s">
        <v>646</v>
      </c>
      <c r="D226" s="19">
        <v>1979</v>
      </c>
      <c r="E226" s="19" t="s">
        <v>56</v>
      </c>
      <c r="F226" s="19"/>
      <c r="G226" s="19"/>
      <c r="H226" s="19">
        <v>60</v>
      </c>
      <c r="I226" s="19">
        <v>60</v>
      </c>
      <c r="J226" s="19">
        <v>60</v>
      </c>
      <c r="K226" s="19">
        <v>60</v>
      </c>
      <c r="L226" s="19">
        <v>60</v>
      </c>
      <c r="M226" s="19"/>
      <c r="N226" s="19"/>
      <c r="O226" s="19"/>
      <c r="P226" s="19"/>
      <c r="Q226" s="19"/>
      <c r="R226" s="19"/>
      <c r="S226" s="19">
        <f aca="true" t="shared" si="12" ref="S226:S233">H226+I226+K226+N226+O226+Q226+R226</f>
        <v>180</v>
      </c>
      <c r="T226" s="19">
        <f aca="true" t="shared" si="13" ref="T226:T233">F226+G226+J226+L226+M226+P226</f>
        <v>120</v>
      </c>
      <c r="U226" s="19">
        <f aca="true" t="shared" si="14" ref="U226:U233">S226+T226</f>
        <v>300</v>
      </c>
    </row>
    <row r="227" spans="2:21" s="49" customFormat="1" ht="15">
      <c r="B227" s="19">
        <v>2</v>
      </c>
      <c r="C227" s="18" t="s">
        <v>169</v>
      </c>
      <c r="D227" s="19">
        <v>1975</v>
      </c>
      <c r="E227" s="19" t="s">
        <v>0</v>
      </c>
      <c r="F227" s="19">
        <v>60</v>
      </c>
      <c r="G227" s="19"/>
      <c r="H227" s="19">
        <v>54</v>
      </c>
      <c r="I227" s="19"/>
      <c r="J227" s="19"/>
      <c r="K227" s="19">
        <v>48</v>
      </c>
      <c r="L227" s="19"/>
      <c r="M227" s="19"/>
      <c r="N227" s="19"/>
      <c r="O227" s="19"/>
      <c r="P227" s="19"/>
      <c r="Q227" s="19"/>
      <c r="R227" s="19"/>
      <c r="S227" s="19">
        <f t="shared" si="12"/>
        <v>102</v>
      </c>
      <c r="T227" s="19">
        <f t="shared" si="13"/>
        <v>60</v>
      </c>
      <c r="U227" s="19">
        <f t="shared" si="14"/>
        <v>162</v>
      </c>
    </row>
    <row r="228" spans="2:21" s="49" customFormat="1" ht="15">
      <c r="B228" s="19">
        <v>3</v>
      </c>
      <c r="C228" s="18" t="s">
        <v>213</v>
      </c>
      <c r="D228" s="19">
        <v>1979</v>
      </c>
      <c r="E228" s="19" t="s">
        <v>46</v>
      </c>
      <c r="F228" s="19"/>
      <c r="G228" s="19">
        <v>48</v>
      </c>
      <c r="H228" s="19"/>
      <c r="I228" s="19"/>
      <c r="J228" s="19"/>
      <c r="K228" s="19">
        <v>40</v>
      </c>
      <c r="L228" s="19"/>
      <c r="M228" s="19"/>
      <c r="N228" s="19"/>
      <c r="O228" s="19"/>
      <c r="P228" s="19"/>
      <c r="Q228" s="19"/>
      <c r="R228" s="19"/>
      <c r="S228" s="19">
        <f t="shared" si="12"/>
        <v>40</v>
      </c>
      <c r="T228" s="19">
        <f t="shared" si="13"/>
        <v>48</v>
      </c>
      <c r="U228" s="19">
        <f t="shared" si="14"/>
        <v>88</v>
      </c>
    </row>
    <row r="229" spans="2:21" s="49" customFormat="1" ht="15">
      <c r="B229" s="19">
        <v>4</v>
      </c>
      <c r="C229" s="18" t="s">
        <v>211</v>
      </c>
      <c r="D229" s="19">
        <v>1973</v>
      </c>
      <c r="E229" s="19" t="s">
        <v>46</v>
      </c>
      <c r="F229" s="19"/>
      <c r="G229" s="19">
        <v>60</v>
      </c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12"/>
        <v>0</v>
      </c>
      <c r="T229" s="19">
        <f t="shared" si="13"/>
        <v>60</v>
      </c>
      <c r="U229" s="19">
        <f t="shared" si="14"/>
        <v>60</v>
      </c>
    </row>
    <row r="230" spans="2:21" s="49" customFormat="1" ht="15">
      <c r="B230" s="19">
        <v>5</v>
      </c>
      <c r="C230" s="18" t="s">
        <v>212</v>
      </c>
      <c r="D230" s="19">
        <v>1979</v>
      </c>
      <c r="E230" s="19" t="s">
        <v>290</v>
      </c>
      <c r="F230" s="19"/>
      <c r="G230" s="19">
        <v>54</v>
      </c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12"/>
        <v>0</v>
      </c>
      <c r="T230" s="19">
        <f t="shared" si="13"/>
        <v>54</v>
      </c>
      <c r="U230" s="19">
        <f t="shared" si="14"/>
        <v>54</v>
      </c>
    </row>
    <row r="231" spans="2:21" s="49" customFormat="1" ht="15">
      <c r="B231" s="19">
        <v>6</v>
      </c>
      <c r="C231" s="18" t="s">
        <v>962</v>
      </c>
      <c r="D231" s="19">
        <v>1974</v>
      </c>
      <c r="E231" s="19" t="s">
        <v>56</v>
      </c>
      <c r="F231" s="19"/>
      <c r="G231" s="19"/>
      <c r="H231" s="19"/>
      <c r="I231" s="19"/>
      <c r="J231" s="19"/>
      <c r="K231" s="19">
        <v>54</v>
      </c>
      <c r="L231" s="19"/>
      <c r="M231" s="19"/>
      <c r="N231" s="19"/>
      <c r="O231" s="19"/>
      <c r="P231" s="19"/>
      <c r="Q231" s="19"/>
      <c r="R231" s="19"/>
      <c r="S231" s="19">
        <f t="shared" si="12"/>
        <v>54</v>
      </c>
      <c r="T231" s="19">
        <f t="shared" si="13"/>
        <v>0</v>
      </c>
      <c r="U231" s="19">
        <f t="shared" si="14"/>
        <v>54</v>
      </c>
    </row>
    <row r="232" spans="2:21" s="49" customFormat="1" ht="15">
      <c r="B232" s="19">
        <v>7</v>
      </c>
      <c r="C232" s="18" t="s">
        <v>649</v>
      </c>
      <c r="D232" s="19">
        <v>1979</v>
      </c>
      <c r="E232" s="19" t="s">
        <v>56</v>
      </c>
      <c r="F232" s="19"/>
      <c r="G232" s="19"/>
      <c r="H232" s="19">
        <v>48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12"/>
        <v>48</v>
      </c>
      <c r="T232" s="19">
        <f t="shared" si="13"/>
        <v>0</v>
      </c>
      <c r="U232" s="19">
        <f t="shared" si="14"/>
        <v>48</v>
      </c>
    </row>
    <row r="233" spans="2:21" s="49" customFormat="1" ht="15">
      <c r="B233" s="19">
        <v>8</v>
      </c>
      <c r="C233" s="18" t="s">
        <v>651</v>
      </c>
      <c r="D233" s="19">
        <v>1972</v>
      </c>
      <c r="E233" s="19" t="s">
        <v>596</v>
      </c>
      <c r="F233" s="19"/>
      <c r="G233" s="19"/>
      <c r="H233" s="19">
        <v>43</v>
      </c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12"/>
        <v>43</v>
      </c>
      <c r="T233" s="19">
        <f t="shared" si="13"/>
        <v>0</v>
      </c>
      <c r="U233" s="19">
        <f t="shared" si="14"/>
        <v>43</v>
      </c>
    </row>
    <row r="234" spans="3:21" s="2" customFormat="1" ht="1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</row>
    <row r="235" spans="2:21" s="2" customFormat="1" ht="18.75">
      <c r="B235" s="43"/>
      <c r="C235" s="62" t="s">
        <v>28</v>
      </c>
      <c r="D235" s="62" t="s">
        <v>37</v>
      </c>
      <c r="E235" s="62" t="s">
        <v>18</v>
      </c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</row>
    <row r="236" spans="2:21" s="48" customFormat="1" ht="75">
      <c r="B236" s="46" t="s">
        <v>306</v>
      </c>
      <c r="C236" s="46" t="s">
        <v>42</v>
      </c>
      <c r="D236" s="46" t="s">
        <v>198</v>
      </c>
      <c r="E236" s="46" t="s">
        <v>73</v>
      </c>
      <c r="F236" s="47" t="s">
        <v>311</v>
      </c>
      <c r="G236" s="47" t="s">
        <v>312</v>
      </c>
      <c r="H236" s="47" t="s">
        <v>313</v>
      </c>
      <c r="I236" s="47" t="s">
        <v>813</v>
      </c>
      <c r="J236" s="47" t="s">
        <v>814</v>
      </c>
      <c r="K236" s="47" t="s">
        <v>314</v>
      </c>
      <c r="L236" s="47" t="s">
        <v>315</v>
      </c>
      <c r="M236" s="47" t="s">
        <v>316</v>
      </c>
      <c r="N236" s="47" t="s">
        <v>317</v>
      </c>
      <c r="O236" s="47" t="s">
        <v>318</v>
      </c>
      <c r="P236" s="47" t="s">
        <v>319</v>
      </c>
      <c r="Q236" s="47" t="s">
        <v>320</v>
      </c>
      <c r="R236" s="47" t="s">
        <v>321</v>
      </c>
      <c r="S236" s="47" t="s">
        <v>309</v>
      </c>
      <c r="T236" s="47" t="s">
        <v>307</v>
      </c>
      <c r="U236" s="47" t="s">
        <v>310</v>
      </c>
    </row>
    <row r="237" spans="2:21" s="49" customFormat="1" ht="15">
      <c r="B237" s="19">
        <v>1</v>
      </c>
      <c r="C237" s="18" t="s">
        <v>175</v>
      </c>
      <c r="D237" s="19">
        <v>1963</v>
      </c>
      <c r="E237" s="19" t="s">
        <v>0</v>
      </c>
      <c r="F237" s="19">
        <v>60</v>
      </c>
      <c r="G237" s="19"/>
      <c r="H237" s="19">
        <v>60</v>
      </c>
      <c r="I237" s="19">
        <v>54</v>
      </c>
      <c r="J237" s="19">
        <v>54</v>
      </c>
      <c r="K237" s="19">
        <v>43</v>
      </c>
      <c r="L237" s="19">
        <v>60</v>
      </c>
      <c r="M237" s="19"/>
      <c r="N237" s="19"/>
      <c r="O237" s="19"/>
      <c r="P237" s="19"/>
      <c r="Q237" s="19"/>
      <c r="R237" s="19"/>
      <c r="S237" s="19">
        <f aca="true" t="shared" si="15" ref="S237:S246">H237+I237+K237+N237+O237+Q237+R237</f>
        <v>157</v>
      </c>
      <c r="T237" s="19">
        <f aca="true" t="shared" si="16" ref="T237:T246">F237+G237+J237+L237+M237+P237</f>
        <v>174</v>
      </c>
      <c r="U237" s="19">
        <f aca="true" t="shared" si="17" ref="U237:U246">S237+T237</f>
        <v>331</v>
      </c>
    </row>
    <row r="238" spans="2:21" s="49" customFormat="1" ht="15">
      <c r="B238" s="19">
        <v>2</v>
      </c>
      <c r="C238" s="18" t="s">
        <v>779</v>
      </c>
      <c r="D238" s="19">
        <v>1965</v>
      </c>
      <c r="E238" s="19" t="s">
        <v>56</v>
      </c>
      <c r="F238" s="19"/>
      <c r="G238" s="19"/>
      <c r="H238" s="19"/>
      <c r="I238" s="19">
        <v>60</v>
      </c>
      <c r="J238" s="19">
        <v>60</v>
      </c>
      <c r="K238" s="19">
        <v>60</v>
      </c>
      <c r="L238" s="19"/>
      <c r="M238" s="19"/>
      <c r="N238" s="19"/>
      <c r="O238" s="19"/>
      <c r="P238" s="19"/>
      <c r="Q238" s="19"/>
      <c r="R238" s="19"/>
      <c r="S238" s="19">
        <f t="shared" si="15"/>
        <v>120</v>
      </c>
      <c r="T238" s="19">
        <f t="shared" si="16"/>
        <v>60</v>
      </c>
      <c r="U238" s="19">
        <f t="shared" si="17"/>
        <v>180</v>
      </c>
    </row>
    <row r="239" spans="2:21" s="49" customFormat="1" ht="15">
      <c r="B239" s="19">
        <v>3</v>
      </c>
      <c r="C239" s="18" t="s">
        <v>187</v>
      </c>
      <c r="D239" s="19">
        <v>1961</v>
      </c>
      <c r="E239" s="19" t="s">
        <v>0</v>
      </c>
      <c r="F239" s="19">
        <v>54</v>
      </c>
      <c r="G239" s="19">
        <v>48</v>
      </c>
      <c r="H239" s="19"/>
      <c r="I239" s="19"/>
      <c r="J239" s="19"/>
      <c r="K239" s="19"/>
      <c r="L239" s="19">
        <v>54</v>
      </c>
      <c r="M239" s="19"/>
      <c r="N239" s="19"/>
      <c r="O239" s="19"/>
      <c r="P239" s="19"/>
      <c r="Q239" s="19"/>
      <c r="R239" s="19"/>
      <c r="S239" s="19">
        <f t="shared" si="15"/>
        <v>0</v>
      </c>
      <c r="T239" s="19">
        <f t="shared" si="16"/>
        <v>156</v>
      </c>
      <c r="U239" s="19">
        <f t="shared" si="17"/>
        <v>156</v>
      </c>
    </row>
    <row r="240" spans="2:21" s="49" customFormat="1" ht="15">
      <c r="B240" s="19">
        <v>4</v>
      </c>
      <c r="C240" s="18" t="s">
        <v>780</v>
      </c>
      <c r="D240" s="19">
        <v>1967</v>
      </c>
      <c r="E240" s="19" t="s">
        <v>56</v>
      </c>
      <c r="F240" s="19"/>
      <c r="G240" s="19"/>
      <c r="H240" s="19"/>
      <c r="I240" s="19">
        <v>48</v>
      </c>
      <c r="J240" s="19">
        <v>48</v>
      </c>
      <c r="K240" s="19"/>
      <c r="L240" s="19"/>
      <c r="M240" s="19"/>
      <c r="N240" s="19"/>
      <c r="O240" s="19"/>
      <c r="P240" s="19"/>
      <c r="Q240" s="19"/>
      <c r="R240" s="19"/>
      <c r="S240" s="19">
        <f t="shared" si="15"/>
        <v>48</v>
      </c>
      <c r="T240" s="19">
        <f t="shared" si="16"/>
        <v>48</v>
      </c>
      <c r="U240" s="19">
        <f t="shared" si="17"/>
        <v>96</v>
      </c>
    </row>
    <row r="241" spans="2:21" s="49" customFormat="1" ht="15">
      <c r="B241" s="19">
        <v>5</v>
      </c>
      <c r="C241" s="18" t="s">
        <v>208</v>
      </c>
      <c r="D241" s="19">
        <v>1963</v>
      </c>
      <c r="E241" s="19" t="s">
        <v>202</v>
      </c>
      <c r="F241" s="19"/>
      <c r="G241" s="19">
        <v>60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15"/>
        <v>0</v>
      </c>
      <c r="T241" s="19">
        <f t="shared" si="16"/>
        <v>60</v>
      </c>
      <c r="U241" s="19">
        <f t="shared" si="17"/>
        <v>60</v>
      </c>
    </row>
    <row r="242" spans="2:21" s="49" customFormat="1" ht="15">
      <c r="B242" s="19">
        <v>6</v>
      </c>
      <c r="C242" s="18" t="s">
        <v>209</v>
      </c>
      <c r="D242" s="19">
        <v>1968</v>
      </c>
      <c r="E242" s="19" t="s">
        <v>46</v>
      </c>
      <c r="F242" s="19"/>
      <c r="G242" s="19">
        <v>54</v>
      </c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15"/>
        <v>0</v>
      </c>
      <c r="T242" s="19">
        <f t="shared" si="16"/>
        <v>54</v>
      </c>
      <c r="U242" s="19">
        <f t="shared" si="17"/>
        <v>54</v>
      </c>
    </row>
    <row r="243" spans="2:21" s="49" customFormat="1" ht="15">
      <c r="B243" s="19">
        <v>7</v>
      </c>
      <c r="C243" s="18" t="s">
        <v>967</v>
      </c>
      <c r="D243" s="19">
        <v>1969</v>
      </c>
      <c r="E243" s="19" t="s">
        <v>46</v>
      </c>
      <c r="F243" s="19"/>
      <c r="G243" s="19"/>
      <c r="H243" s="19"/>
      <c r="I243" s="19"/>
      <c r="J243" s="19"/>
      <c r="K243" s="19">
        <v>54</v>
      </c>
      <c r="L243" s="19"/>
      <c r="M243" s="19"/>
      <c r="N243" s="19"/>
      <c r="O243" s="19"/>
      <c r="P243" s="19"/>
      <c r="Q243" s="19"/>
      <c r="R243" s="19"/>
      <c r="S243" s="19">
        <f t="shared" si="15"/>
        <v>54</v>
      </c>
      <c r="T243" s="19">
        <f t="shared" si="16"/>
        <v>0</v>
      </c>
      <c r="U243" s="19">
        <f t="shared" si="17"/>
        <v>54</v>
      </c>
    </row>
    <row r="244" spans="2:21" s="49" customFormat="1" ht="15">
      <c r="B244" s="19">
        <v>8</v>
      </c>
      <c r="C244" s="18" t="s">
        <v>968</v>
      </c>
      <c r="D244" s="19">
        <v>1966</v>
      </c>
      <c r="E244" s="19" t="s">
        <v>56</v>
      </c>
      <c r="F244" s="19"/>
      <c r="G244" s="19"/>
      <c r="H244" s="19"/>
      <c r="I244" s="19"/>
      <c r="J244" s="19"/>
      <c r="K244" s="19">
        <v>48</v>
      </c>
      <c r="L244" s="19"/>
      <c r="M244" s="19"/>
      <c r="N244" s="19"/>
      <c r="O244" s="19"/>
      <c r="P244" s="19"/>
      <c r="Q244" s="19"/>
      <c r="R244" s="19"/>
      <c r="S244" s="19">
        <f t="shared" si="15"/>
        <v>48</v>
      </c>
      <c r="T244" s="19">
        <f t="shared" si="16"/>
        <v>0</v>
      </c>
      <c r="U244" s="19">
        <f t="shared" si="17"/>
        <v>48</v>
      </c>
    </row>
    <row r="245" spans="2:21" s="49" customFormat="1" ht="15">
      <c r="B245" s="19">
        <v>9</v>
      </c>
      <c r="C245" s="18" t="s">
        <v>781</v>
      </c>
      <c r="D245" s="19">
        <v>1967</v>
      </c>
      <c r="E245" s="19" t="s">
        <v>56</v>
      </c>
      <c r="F245" s="19"/>
      <c r="G245" s="19"/>
      <c r="H245" s="19"/>
      <c r="I245" s="19">
        <v>43</v>
      </c>
      <c r="J245" s="19">
        <v>0</v>
      </c>
      <c r="K245" s="19"/>
      <c r="L245" s="19"/>
      <c r="M245" s="19"/>
      <c r="N245" s="19"/>
      <c r="O245" s="19"/>
      <c r="P245" s="19"/>
      <c r="Q245" s="19"/>
      <c r="R245" s="19"/>
      <c r="S245" s="19">
        <f t="shared" si="15"/>
        <v>43</v>
      </c>
      <c r="T245" s="19">
        <f t="shared" si="16"/>
        <v>0</v>
      </c>
      <c r="U245" s="19">
        <f t="shared" si="17"/>
        <v>43</v>
      </c>
    </row>
    <row r="246" spans="2:21" s="49" customFormat="1" ht="15">
      <c r="B246" s="19">
        <v>10</v>
      </c>
      <c r="C246" s="18" t="s">
        <v>969</v>
      </c>
      <c r="D246" s="19">
        <v>1958</v>
      </c>
      <c r="E246" s="19" t="s">
        <v>0</v>
      </c>
      <c r="F246" s="19"/>
      <c r="G246" s="19"/>
      <c r="H246" s="19"/>
      <c r="I246" s="19"/>
      <c r="J246" s="19"/>
      <c r="K246" s="19">
        <v>43</v>
      </c>
      <c r="L246" s="19"/>
      <c r="M246" s="19"/>
      <c r="N246" s="19"/>
      <c r="O246" s="19"/>
      <c r="P246" s="19"/>
      <c r="Q246" s="19"/>
      <c r="R246" s="19"/>
      <c r="S246" s="19">
        <f t="shared" si="15"/>
        <v>43</v>
      </c>
      <c r="T246" s="19">
        <f t="shared" si="16"/>
        <v>0</v>
      </c>
      <c r="U246" s="19">
        <f t="shared" si="17"/>
        <v>43</v>
      </c>
    </row>
    <row r="247" spans="3:21" s="2" customFormat="1" ht="15">
      <c r="C247" s="50"/>
      <c r="D247" s="58"/>
      <c r="E247" s="58"/>
      <c r="F247" s="58"/>
      <c r="G247" s="58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</row>
    <row r="248" spans="2:21" s="2" customFormat="1" ht="18.75">
      <c r="B248" s="43"/>
      <c r="C248" s="62" t="s">
        <v>29</v>
      </c>
      <c r="D248" s="62" t="s">
        <v>38</v>
      </c>
      <c r="E248" s="62" t="s">
        <v>22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</row>
    <row r="249" spans="2:21" s="48" customFormat="1" ht="75">
      <c r="B249" s="46" t="s">
        <v>306</v>
      </c>
      <c r="C249" s="46" t="s">
        <v>42</v>
      </c>
      <c r="D249" s="46" t="s">
        <v>198</v>
      </c>
      <c r="E249" s="46" t="s">
        <v>73</v>
      </c>
      <c r="F249" s="47" t="s">
        <v>311</v>
      </c>
      <c r="G249" s="47" t="s">
        <v>312</v>
      </c>
      <c r="H249" s="47" t="s">
        <v>313</v>
      </c>
      <c r="I249" s="47" t="s">
        <v>813</v>
      </c>
      <c r="J249" s="47" t="s">
        <v>814</v>
      </c>
      <c r="K249" s="47" t="s">
        <v>314</v>
      </c>
      <c r="L249" s="47" t="s">
        <v>315</v>
      </c>
      <c r="M249" s="47" t="s">
        <v>316</v>
      </c>
      <c r="N249" s="47" t="s">
        <v>317</v>
      </c>
      <c r="O249" s="47" t="s">
        <v>318</v>
      </c>
      <c r="P249" s="47" t="s">
        <v>319</v>
      </c>
      <c r="Q249" s="47" t="s">
        <v>320</v>
      </c>
      <c r="R249" s="47" t="s">
        <v>321</v>
      </c>
      <c r="S249" s="47" t="s">
        <v>309</v>
      </c>
      <c r="T249" s="47" t="s">
        <v>307</v>
      </c>
      <c r="U249" s="47" t="s">
        <v>310</v>
      </c>
    </row>
    <row r="250" spans="2:21" s="49" customFormat="1" ht="15">
      <c r="B250" s="19">
        <v>1</v>
      </c>
      <c r="C250" s="18" t="s">
        <v>203</v>
      </c>
      <c r="D250" s="19">
        <v>1957</v>
      </c>
      <c r="E250" s="19" t="s">
        <v>56</v>
      </c>
      <c r="F250" s="19">
        <v>54</v>
      </c>
      <c r="G250" s="19">
        <v>48</v>
      </c>
      <c r="H250" s="19"/>
      <c r="I250" s="19">
        <v>60</v>
      </c>
      <c r="J250" s="19">
        <v>60</v>
      </c>
      <c r="K250" s="19"/>
      <c r="L250" s="19">
        <v>60</v>
      </c>
      <c r="M250" s="19"/>
      <c r="N250" s="19"/>
      <c r="O250" s="19"/>
      <c r="P250" s="19"/>
      <c r="Q250" s="19"/>
      <c r="R250" s="19"/>
      <c r="S250" s="19">
        <f aca="true" t="shared" si="18" ref="S250:S262">H250+I250+K250+N250+O250+Q250+R250</f>
        <v>60</v>
      </c>
      <c r="T250" s="19">
        <f aca="true" t="shared" si="19" ref="T250:T262">F250+G250+J250+L250+M250+P250</f>
        <v>222</v>
      </c>
      <c r="U250" s="19">
        <f aca="true" t="shared" si="20" ref="U250:U262">S250+T250</f>
        <v>282</v>
      </c>
    </row>
    <row r="251" spans="2:21" s="49" customFormat="1" ht="15">
      <c r="B251" s="19">
        <v>2</v>
      </c>
      <c r="C251" s="18" t="s">
        <v>655</v>
      </c>
      <c r="D251" s="19">
        <v>1951</v>
      </c>
      <c r="E251" s="19" t="s">
        <v>56</v>
      </c>
      <c r="F251" s="19"/>
      <c r="G251" s="19"/>
      <c r="H251" s="19">
        <v>60</v>
      </c>
      <c r="I251" s="19">
        <v>54</v>
      </c>
      <c r="J251" s="19">
        <v>54</v>
      </c>
      <c r="K251" s="19">
        <v>54</v>
      </c>
      <c r="L251" s="19"/>
      <c r="M251" s="19"/>
      <c r="N251" s="19"/>
      <c r="O251" s="19"/>
      <c r="P251" s="19"/>
      <c r="Q251" s="19"/>
      <c r="R251" s="19"/>
      <c r="S251" s="19">
        <f t="shared" si="18"/>
        <v>168</v>
      </c>
      <c r="T251" s="19">
        <f t="shared" si="19"/>
        <v>54</v>
      </c>
      <c r="U251" s="19">
        <f t="shared" si="20"/>
        <v>222</v>
      </c>
    </row>
    <row r="252" spans="2:21" s="49" customFormat="1" ht="15">
      <c r="B252" s="19">
        <v>3</v>
      </c>
      <c r="C252" s="18" t="s">
        <v>163</v>
      </c>
      <c r="D252" s="19">
        <v>1956</v>
      </c>
      <c r="E252" s="19" t="s">
        <v>0</v>
      </c>
      <c r="F252" s="19">
        <v>60</v>
      </c>
      <c r="G252" s="19">
        <v>60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18"/>
        <v>0</v>
      </c>
      <c r="T252" s="19">
        <f t="shared" si="19"/>
        <v>120</v>
      </c>
      <c r="U252" s="19">
        <f t="shared" si="20"/>
        <v>120</v>
      </c>
    </row>
    <row r="253" spans="2:21" s="49" customFormat="1" ht="15">
      <c r="B253" s="19">
        <v>4</v>
      </c>
      <c r="C253" s="18" t="s">
        <v>207</v>
      </c>
      <c r="D253" s="19">
        <v>1953</v>
      </c>
      <c r="E253" s="19" t="s">
        <v>46</v>
      </c>
      <c r="F253" s="19"/>
      <c r="G253" s="19">
        <v>36</v>
      </c>
      <c r="H253" s="19"/>
      <c r="I253" s="19"/>
      <c r="J253" s="19"/>
      <c r="K253" s="19">
        <v>43</v>
      </c>
      <c r="L253" s="19"/>
      <c r="M253" s="19"/>
      <c r="N253" s="19"/>
      <c r="O253" s="19"/>
      <c r="P253" s="19"/>
      <c r="Q253" s="19"/>
      <c r="R253" s="19"/>
      <c r="S253" s="19">
        <f t="shared" si="18"/>
        <v>43</v>
      </c>
      <c r="T253" s="19">
        <f t="shared" si="19"/>
        <v>36</v>
      </c>
      <c r="U253" s="19">
        <f t="shared" si="20"/>
        <v>79</v>
      </c>
    </row>
    <row r="254" spans="2:21" s="49" customFormat="1" ht="15">
      <c r="B254" s="19">
        <v>5</v>
      </c>
      <c r="C254" s="18" t="s">
        <v>971</v>
      </c>
      <c r="D254" s="19">
        <v>1958</v>
      </c>
      <c r="E254" s="19" t="s">
        <v>56</v>
      </c>
      <c r="F254" s="19"/>
      <c r="G254" s="19"/>
      <c r="H254" s="19"/>
      <c r="I254" s="19"/>
      <c r="J254" s="19"/>
      <c r="K254" s="19">
        <v>60</v>
      </c>
      <c r="L254" s="19"/>
      <c r="M254" s="19"/>
      <c r="N254" s="19"/>
      <c r="O254" s="19"/>
      <c r="P254" s="19"/>
      <c r="Q254" s="19"/>
      <c r="R254" s="19"/>
      <c r="S254" s="19">
        <f t="shared" si="18"/>
        <v>60</v>
      </c>
      <c r="T254" s="19">
        <f t="shared" si="19"/>
        <v>0</v>
      </c>
      <c r="U254" s="19">
        <f t="shared" si="20"/>
        <v>60</v>
      </c>
    </row>
    <row r="255" spans="2:21" s="49" customFormat="1" ht="15">
      <c r="B255" s="19">
        <v>6</v>
      </c>
      <c r="C255" s="18" t="s">
        <v>201</v>
      </c>
      <c r="D255" s="19">
        <v>1957</v>
      </c>
      <c r="E255" s="19" t="s">
        <v>202</v>
      </c>
      <c r="F255" s="19"/>
      <c r="G255" s="19">
        <v>54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18"/>
        <v>0</v>
      </c>
      <c r="T255" s="19">
        <f t="shared" si="19"/>
        <v>54</v>
      </c>
      <c r="U255" s="19">
        <f t="shared" si="20"/>
        <v>54</v>
      </c>
    </row>
    <row r="256" spans="2:21" s="49" customFormat="1" ht="15">
      <c r="B256" s="19">
        <v>7</v>
      </c>
      <c r="C256" s="18" t="s">
        <v>833</v>
      </c>
      <c r="D256" s="19">
        <v>1952</v>
      </c>
      <c r="E256" s="19" t="s">
        <v>0</v>
      </c>
      <c r="F256" s="19"/>
      <c r="G256" s="19"/>
      <c r="H256" s="19"/>
      <c r="I256" s="19"/>
      <c r="J256" s="19"/>
      <c r="K256" s="19"/>
      <c r="L256" s="19">
        <v>54</v>
      </c>
      <c r="M256" s="19"/>
      <c r="N256" s="19"/>
      <c r="O256" s="19"/>
      <c r="P256" s="19"/>
      <c r="Q256" s="19"/>
      <c r="R256" s="19"/>
      <c r="S256" s="19">
        <f t="shared" si="18"/>
        <v>0</v>
      </c>
      <c r="T256" s="19">
        <f t="shared" si="19"/>
        <v>54</v>
      </c>
      <c r="U256" s="19">
        <f t="shared" si="20"/>
        <v>54</v>
      </c>
    </row>
    <row r="257" spans="2:21" s="49" customFormat="1" ht="15">
      <c r="B257" s="19">
        <v>8</v>
      </c>
      <c r="C257" s="18" t="s">
        <v>972</v>
      </c>
      <c r="D257" s="19">
        <v>1956</v>
      </c>
      <c r="E257" s="19" t="s">
        <v>596</v>
      </c>
      <c r="F257" s="19"/>
      <c r="G257" s="19"/>
      <c r="H257" s="19"/>
      <c r="I257" s="19"/>
      <c r="J257" s="19"/>
      <c r="K257" s="19">
        <v>48</v>
      </c>
      <c r="L257" s="19"/>
      <c r="M257" s="19"/>
      <c r="N257" s="19"/>
      <c r="O257" s="19"/>
      <c r="P257" s="19"/>
      <c r="Q257" s="19"/>
      <c r="R257" s="19"/>
      <c r="S257" s="19">
        <f t="shared" si="18"/>
        <v>48</v>
      </c>
      <c r="T257" s="19">
        <f t="shared" si="19"/>
        <v>0</v>
      </c>
      <c r="U257" s="19">
        <f t="shared" si="20"/>
        <v>48</v>
      </c>
    </row>
    <row r="258" spans="2:21" s="49" customFormat="1" ht="15">
      <c r="B258" s="19">
        <v>9</v>
      </c>
      <c r="C258" s="18" t="s">
        <v>204</v>
      </c>
      <c r="D258" s="19">
        <v>1958</v>
      </c>
      <c r="E258" s="19" t="s">
        <v>202</v>
      </c>
      <c r="F258" s="19"/>
      <c r="G258" s="19">
        <v>43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18"/>
        <v>0</v>
      </c>
      <c r="T258" s="19">
        <f t="shared" si="19"/>
        <v>43</v>
      </c>
      <c r="U258" s="19">
        <f t="shared" si="20"/>
        <v>43</v>
      </c>
    </row>
    <row r="259" spans="2:21" s="49" customFormat="1" ht="15">
      <c r="B259" s="19">
        <v>10</v>
      </c>
      <c r="C259" s="18" t="s">
        <v>973</v>
      </c>
      <c r="D259" s="19">
        <v>1959</v>
      </c>
      <c r="E259" s="19" t="s">
        <v>46</v>
      </c>
      <c r="F259" s="19"/>
      <c r="G259" s="19"/>
      <c r="H259" s="19"/>
      <c r="I259" s="19"/>
      <c r="J259" s="19"/>
      <c r="K259" s="19">
        <v>40</v>
      </c>
      <c r="L259" s="19"/>
      <c r="M259" s="19"/>
      <c r="N259" s="19"/>
      <c r="O259" s="19"/>
      <c r="P259" s="19"/>
      <c r="Q259" s="19"/>
      <c r="R259" s="19"/>
      <c r="S259" s="19">
        <f t="shared" si="18"/>
        <v>40</v>
      </c>
      <c r="T259" s="19">
        <f t="shared" si="19"/>
        <v>0</v>
      </c>
      <c r="U259" s="19">
        <f t="shared" si="20"/>
        <v>40</v>
      </c>
    </row>
    <row r="260" spans="2:21" s="49" customFormat="1" ht="15">
      <c r="B260" s="19">
        <v>11</v>
      </c>
      <c r="C260" s="18" t="s">
        <v>45</v>
      </c>
      <c r="D260" s="19">
        <v>1949</v>
      </c>
      <c r="E260" s="19" t="s">
        <v>46</v>
      </c>
      <c r="F260" s="19"/>
      <c r="G260" s="19">
        <v>40</v>
      </c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si="18"/>
        <v>0</v>
      </c>
      <c r="T260" s="19">
        <f t="shared" si="19"/>
        <v>40</v>
      </c>
      <c r="U260" s="19">
        <f t="shared" si="20"/>
        <v>40</v>
      </c>
    </row>
    <row r="261" spans="2:21" s="49" customFormat="1" ht="15">
      <c r="B261" s="19">
        <v>12</v>
      </c>
      <c r="C261" s="18" t="s">
        <v>206</v>
      </c>
      <c r="D261" s="19">
        <v>1957</v>
      </c>
      <c r="E261" s="19" t="s">
        <v>202</v>
      </c>
      <c r="F261" s="19"/>
      <c r="G261" s="19">
        <v>38</v>
      </c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si="18"/>
        <v>0</v>
      </c>
      <c r="T261" s="19">
        <f t="shared" si="19"/>
        <v>38</v>
      </c>
      <c r="U261" s="19">
        <f t="shared" si="20"/>
        <v>38</v>
      </c>
    </row>
    <row r="262" spans="2:21" s="49" customFormat="1" ht="15">
      <c r="B262" s="19">
        <v>13</v>
      </c>
      <c r="C262" s="18" t="s">
        <v>974</v>
      </c>
      <c r="D262" s="19">
        <v>1947</v>
      </c>
      <c r="E262" s="19" t="s">
        <v>46</v>
      </c>
      <c r="F262" s="19"/>
      <c r="G262" s="19"/>
      <c r="H262" s="19"/>
      <c r="I262" s="19"/>
      <c r="J262" s="19"/>
      <c r="K262" s="19">
        <v>38</v>
      </c>
      <c r="L262" s="19"/>
      <c r="M262" s="19"/>
      <c r="N262" s="19"/>
      <c r="O262" s="19"/>
      <c r="P262" s="19"/>
      <c r="Q262" s="19"/>
      <c r="R262" s="19"/>
      <c r="S262" s="19">
        <f t="shared" si="18"/>
        <v>38</v>
      </c>
      <c r="T262" s="19">
        <f t="shared" si="19"/>
        <v>0</v>
      </c>
      <c r="U262" s="19">
        <f t="shared" si="20"/>
        <v>38</v>
      </c>
    </row>
    <row r="264" spans="2:14" s="44" customFormat="1" ht="38.25" customHeight="1">
      <c r="B264" s="5"/>
      <c r="C264" s="63" t="s">
        <v>5</v>
      </c>
      <c r="D264" s="64" t="s">
        <v>30</v>
      </c>
      <c r="E264" s="64" t="s">
        <v>23</v>
      </c>
      <c r="L264" s="45"/>
      <c r="M264" s="45"/>
      <c r="N264" s="45"/>
    </row>
    <row r="265" spans="2:21" s="48" customFormat="1" ht="75">
      <c r="B265" s="46" t="s">
        <v>306</v>
      </c>
      <c r="C265" s="46" t="s">
        <v>42</v>
      </c>
      <c r="D265" s="46" t="s">
        <v>198</v>
      </c>
      <c r="E265" s="46" t="s">
        <v>73</v>
      </c>
      <c r="F265" s="47" t="s">
        <v>311</v>
      </c>
      <c r="G265" s="47" t="s">
        <v>312</v>
      </c>
      <c r="H265" s="47" t="s">
        <v>313</v>
      </c>
      <c r="I265" s="47" t="s">
        <v>813</v>
      </c>
      <c r="J265" s="47" t="s">
        <v>814</v>
      </c>
      <c r="K265" s="47" t="s">
        <v>314</v>
      </c>
      <c r="L265" s="47" t="s">
        <v>315</v>
      </c>
      <c r="M265" s="47" t="s">
        <v>316</v>
      </c>
      <c r="N265" s="47" t="s">
        <v>317</v>
      </c>
      <c r="O265" s="47" t="s">
        <v>318</v>
      </c>
      <c r="P265" s="47" t="s">
        <v>319</v>
      </c>
      <c r="Q265" s="47" t="s">
        <v>320</v>
      </c>
      <c r="R265" s="47" t="s">
        <v>321</v>
      </c>
      <c r="S265" s="47" t="s">
        <v>309</v>
      </c>
      <c r="T265" s="47" t="s">
        <v>307</v>
      </c>
      <c r="U265" s="47" t="s">
        <v>310</v>
      </c>
    </row>
    <row r="266" spans="2:21" s="49" customFormat="1" ht="15">
      <c r="B266" s="19">
        <v>1</v>
      </c>
      <c r="C266" s="18" t="s">
        <v>63</v>
      </c>
      <c r="D266" s="19">
        <v>2009</v>
      </c>
      <c r="E266" s="19" t="s">
        <v>46</v>
      </c>
      <c r="F266" s="19">
        <v>60</v>
      </c>
      <c r="G266" s="19">
        <v>43</v>
      </c>
      <c r="H266" s="19">
        <v>43</v>
      </c>
      <c r="I266" s="19">
        <v>60</v>
      </c>
      <c r="J266" s="19">
        <v>60</v>
      </c>
      <c r="K266" s="19">
        <v>40</v>
      </c>
      <c r="L266" s="19"/>
      <c r="M266" s="19"/>
      <c r="N266" s="19"/>
      <c r="O266" s="19"/>
      <c r="P266" s="19"/>
      <c r="Q266" s="19"/>
      <c r="R266" s="19"/>
      <c r="S266" s="19">
        <f aca="true" t="shared" si="21" ref="S266:S297">H266+I266+K266+N266+O266+Q266+R266</f>
        <v>143</v>
      </c>
      <c r="T266" s="19">
        <f aca="true" t="shared" si="22" ref="T266:T297">F266+G266+J266+L266+M266+P266</f>
        <v>163</v>
      </c>
      <c r="U266" s="19">
        <f aca="true" t="shared" si="23" ref="U266:U297">S266+T266</f>
        <v>306</v>
      </c>
    </row>
    <row r="267" spans="2:21" s="49" customFormat="1" ht="15">
      <c r="B267" s="19">
        <v>2</v>
      </c>
      <c r="C267" s="18" t="s">
        <v>65</v>
      </c>
      <c r="D267" s="19">
        <v>2010</v>
      </c>
      <c r="E267" s="19" t="s">
        <v>356</v>
      </c>
      <c r="F267" s="19">
        <v>54</v>
      </c>
      <c r="G267" s="19">
        <v>48</v>
      </c>
      <c r="H267" s="19">
        <v>32</v>
      </c>
      <c r="I267" s="19">
        <v>54</v>
      </c>
      <c r="J267" s="19">
        <v>54</v>
      </c>
      <c r="K267" s="19">
        <v>32</v>
      </c>
      <c r="L267" s="19"/>
      <c r="M267" s="19"/>
      <c r="N267" s="19"/>
      <c r="O267" s="19"/>
      <c r="P267" s="19"/>
      <c r="Q267" s="19"/>
      <c r="R267" s="19"/>
      <c r="S267" s="19">
        <f t="shared" si="21"/>
        <v>118</v>
      </c>
      <c r="T267" s="19">
        <f t="shared" si="22"/>
        <v>156</v>
      </c>
      <c r="U267" s="19">
        <f t="shared" si="23"/>
        <v>274</v>
      </c>
    </row>
    <row r="268" spans="2:21" s="49" customFormat="1" ht="15">
      <c r="B268" s="19">
        <v>3</v>
      </c>
      <c r="C268" s="18" t="s">
        <v>338</v>
      </c>
      <c r="D268" s="19">
        <v>2007</v>
      </c>
      <c r="E268" s="19" t="s">
        <v>339</v>
      </c>
      <c r="F268" s="19"/>
      <c r="G268" s="19"/>
      <c r="H268" s="19">
        <v>60</v>
      </c>
      <c r="I268" s="19">
        <v>26</v>
      </c>
      <c r="J268" s="19"/>
      <c r="K268" s="19">
        <v>48</v>
      </c>
      <c r="L268" s="19"/>
      <c r="M268" s="19"/>
      <c r="N268" s="19"/>
      <c r="O268" s="19"/>
      <c r="P268" s="19"/>
      <c r="Q268" s="19"/>
      <c r="R268" s="19"/>
      <c r="S268" s="19">
        <f t="shared" si="21"/>
        <v>134</v>
      </c>
      <c r="T268" s="19">
        <f t="shared" si="22"/>
        <v>0</v>
      </c>
      <c r="U268" s="19">
        <f t="shared" si="23"/>
        <v>134</v>
      </c>
    </row>
    <row r="269" spans="2:21" s="49" customFormat="1" ht="15">
      <c r="B269" s="19">
        <v>4</v>
      </c>
      <c r="C269" s="18" t="s">
        <v>359</v>
      </c>
      <c r="D269" s="19">
        <v>2007</v>
      </c>
      <c r="E269" s="19" t="s">
        <v>360</v>
      </c>
      <c r="F269" s="19"/>
      <c r="G269" s="19"/>
      <c r="H269" s="19">
        <v>30</v>
      </c>
      <c r="I269" s="19">
        <v>36</v>
      </c>
      <c r="J269" s="19">
        <v>36</v>
      </c>
      <c r="K269" s="19">
        <v>30</v>
      </c>
      <c r="L269" s="19"/>
      <c r="M269" s="19"/>
      <c r="N269" s="19"/>
      <c r="O269" s="19"/>
      <c r="P269" s="19"/>
      <c r="Q269" s="19"/>
      <c r="R269" s="19"/>
      <c r="S269" s="19">
        <f t="shared" si="21"/>
        <v>96</v>
      </c>
      <c r="T269" s="19">
        <f t="shared" si="22"/>
        <v>36</v>
      </c>
      <c r="U269" s="19">
        <f t="shared" si="23"/>
        <v>132</v>
      </c>
    </row>
    <row r="270" spans="2:21" s="49" customFormat="1" ht="15">
      <c r="B270" s="19">
        <v>5</v>
      </c>
      <c r="C270" s="18" t="s">
        <v>341</v>
      </c>
      <c r="D270" s="19">
        <v>2007</v>
      </c>
      <c r="E270" s="19" t="s">
        <v>339</v>
      </c>
      <c r="F270" s="19"/>
      <c r="G270" s="19"/>
      <c r="H270" s="19">
        <v>54</v>
      </c>
      <c r="I270" s="19">
        <v>22</v>
      </c>
      <c r="J270" s="19"/>
      <c r="K270" s="19">
        <v>43</v>
      </c>
      <c r="L270" s="19"/>
      <c r="M270" s="19"/>
      <c r="N270" s="19"/>
      <c r="O270" s="19"/>
      <c r="P270" s="19"/>
      <c r="Q270" s="19"/>
      <c r="R270" s="19"/>
      <c r="S270" s="19">
        <f t="shared" si="21"/>
        <v>119</v>
      </c>
      <c r="T270" s="19">
        <f t="shared" si="22"/>
        <v>0</v>
      </c>
      <c r="U270" s="19">
        <f t="shared" si="23"/>
        <v>119</v>
      </c>
    </row>
    <row r="271" spans="2:21" s="49" customFormat="1" ht="15">
      <c r="B271" s="19">
        <v>6</v>
      </c>
      <c r="C271" s="18" t="s">
        <v>69</v>
      </c>
      <c r="D271" s="19">
        <v>2009</v>
      </c>
      <c r="E271" s="19" t="s">
        <v>46</v>
      </c>
      <c r="F271" s="19">
        <v>48</v>
      </c>
      <c r="G271" s="19">
        <v>40</v>
      </c>
      <c r="H271" s="19">
        <v>31</v>
      </c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1"/>
        <v>31</v>
      </c>
      <c r="T271" s="19">
        <f t="shared" si="22"/>
        <v>88</v>
      </c>
      <c r="U271" s="19">
        <f t="shared" si="23"/>
        <v>119</v>
      </c>
    </row>
    <row r="272" spans="2:21" s="49" customFormat="1" ht="15">
      <c r="B272" s="19">
        <v>7</v>
      </c>
      <c r="C272" s="18" t="s">
        <v>374</v>
      </c>
      <c r="D272" s="19">
        <v>2008</v>
      </c>
      <c r="E272" s="19" t="s">
        <v>348</v>
      </c>
      <c r="F272" s="19"/>
      <c r="G272" s="19"/>
      <c r="H272" s="19">
        <v>16</v>
      </c>
      <c r="I272" s="19">
        <v>48</v>
      </c>
      <c r="J272" s="19">
        <v>48</v>
      </c>
      <c r="K272" s="19"/>
      <c r="L272" s="19"/>
      <c r="M272" s="19"/>
      <c r="N272" s="19"/>
      <c r="O272" s="19"/>
      <c r="P272" s="19"/>
      <c r="Q272" s="19"/>
      <c r="R272" s="19"/>
      <c r="S272" s="19">
        <f t="shared" si="21"/>
        <v>64</v>
      </c>
      <c r="T272" s="19">
        <f t="shared" si="22"/>
        <v>48</v>
      </c>
      <c r="U272" s="19">
        <f t="shared" si="23"/>
        <v>112</v>
      </c>
    </row>
    <row r="273" spans="2:21" s="49" customFormat="1" ht="15">
      <c r="B273" s="19">
        <v>8</v>
      </c>
      <c r="C273" s="18" t="s">
        <v>376</v>
      </c>
      <c r="D273" s="19">
        <v>2010</v>
      </c>
      <c r="E273" s="19" t="s">
        <v>356</v>
      </c>
      <c r="F273" s="19"/>
      <c r="G273" s="19">
        <v>34</v>
      </c>
      <c r="H273" s="19">
        <v>14</v>
      </c>
      <c r="I273" s="19">
        <v>32</v>
      </c>
      <c r="J273" s="19">
        <v>32</v>
      </c>
      <c r="K273" s="19"/>
      <c r="L273" s="19"/>
      <c r="M273" s="19"/>
      <c r="N273" s="19"/>
      <c r="O273" s="19"/>
      <c r="P273" s="19"/>
      <c r="Q273" s="19"/>
      <c r="R273" s="19"/>
      <c r="S273" s="19">
        <f t="shared" si="21"/>
        <v>46</v>
      </c>
      <c r="T273" s="19">
        <f t="shared" si="22"/>
        <v>66</v>
      </c>
      <c r="U273" s="19">
        <f t="shared" si="23"/>
        <v>112</v>
      </c>
    </row>
    <row r="274" spans="2:21" s="49" customFormat="1" ht="15">
      <c r="B274" s="19">
        <v>9</v>
      </c>
      <c r="C274" s="18" t="s">
        <v>362</v>
      </c>
      <c r="D274" s="19">
        <v>2009</v>
      </c>
      <c r="E274" s="19" t="s">
        <v>345</v>
      </c>
      <c r="F274" s="19"/>
      <c r="G274" s="19"/>
      <c r="H274" s="19">
        <v>28</v>
      </c>
      <c r="I274" s="19">
        <v>40</v>
      </c>
      <c r="J274" s="19">
        <v>40</v>
      </c>
      <c r="K274" s="19"/>
      <c r="L274" s="19"/>
      <c r="M274" s="19"/>
      <c r="N274" s="19"/>
      <c r="O274" s="19"/>
      <c r="P274" s="19"/>
      <c r="Q274" s="19"/>
      <c r="R274" s="19"/>
      <c r="S274" s="19">
        <f t="shared" si="21"/>
        <v>68</v>
      </c>
      <c r="T274" s="19">
        <f t="shared" si="22"/>
        <v>40</v>
      </c>
      <c r="U274" s="19">
        <f t="shared" si="23"/>
        <v>108</v>
      </c>
    </row>
    <row r="275" spans="2:21" s="49" customFormat="1" ht="15">
      <c r="B275" s="19">
        <v>10</v>
      </c>
      <c r="C275" s="18" t="s">
        <v>272</v>
      </c>
      <c r="D275" s="19">
        <v>2007</v>
      </c>
      <c r="E275" s="19" t="s">
        <v>0</v>
      </c>
      <c r="F275" s="19"/>
      <c r="G275" s="19">
        <v>60</v>
      </c>
      <c r="H275" s="19"/>
      <c r="I275" s="19"/>
      <c r="J275" s="19"/>
      <c r="K275" s="19">
        <v>36</v>
      </c>
      <c r="L275" s="19"/>
      <c r="M275" s="19"/>
      <c r="N275" s="19"/>
      <c r="O275" s="19"/>
      <c r="P275" s="19"/>
      <c r="Q275" s="19"/>
      <c r="R275" s="19"/>
      <c r="S275" s="19">
        <f t="shared" si="21"/>
        <v>36</v>
      </c>
      <c r="T275" s="19">
        <f t="shared" si="22"/>
        <v>60</v>
      </c>
      <c r="U275" s="19">
        <f t="shared" si="23"/>
        <v>96</v>
      </c>
    </row>
    <row r="276" spans="2:21" s="49" customFormat="1" ht="15">
      <c r="B276" s="19">
        <v>11</v>
      </c>
      <c r="C276" s="18" t="s">
        <v>370</v>
      </c>
      <c r="D276" s="19">
        <v>2008</v>
      </c>
      <c r="E276" s="19" t="s">
        <v>339</v>
      </c>
      <c r="F276" s="19"/>
      <c r="G276" s="19"/>
      <c r="H276" s="19">
        <v>20</v>
      </c>
      <c r="I276" s="19">
        <v>38</v>
      </c>
      <c r="J276" s="19">
        <v>38</v>
      </c>
      <c r="K276" s="19"/>
      <c r="L276" s="19"/>
      <c r="M276" s="19"/>
      <c r="N276" s="19"/>
      <c r="O276" s="19"/>
      <c r="P276" s="19"/>
      <c r="Q276" s="19"/>
      <c r="R276" s="19"/>
      <c r="S276" s="19">
        <f t="shared" si="21"/>
        <v>58</v>
      </c>
      <c r="T276" s="19">
        <f t="shared" si="22"/>
        <v>38</v>
      </c>
      <c r="U276" s="19">
        <f t="shared" si="23"/>
        <v>96</v>
      </c>
    </row>
    <row r="277" spans="2:21" s="49" customFormat="1" ht="15">
      <c r="B277" s="19">
        <v>12</v>
      </c>
      <c r="C277" s="18" t="s">
        <v>722</v>
      </c>
      <c r="D277" s="19">
        <v>2011</v>
      </c>
      <c r="E277" s="19" t="s">
        <v>672</v>
      </c>
      <c r="F277" s="19"/>
      <c r="G277" s="19"/>
      <c r="H277" s="19"/>
      <c r="I277" s="19">
        <v>43</v>
      </c>
      <c r="J277" s="19">
        <v>43</v>
      </c>
      <c r="K277" s="19"/>
      <c r="L277" s="19"/>
      <c r="M277" s="19"/>
      <c r="N277" s="19"/>
      <c r="O277" s="19"/>
      <c r="P277" s="19"/>
      <c r="Q277" s="19"/>
      <c r="R277" s="19"/>
      <c r="S277" s="19">
        <f t="shared" si="21"/>
        <v>43</v>
      </c>
      <c r="T277" s="19">
        <f t="shared" si="22"/>
        <v>43</v>
      </c>
      <c r="U277" s="19">
        <f t="shared" si="23"/>
        <v>86</v>
      </c>
    </row>
    <row r="278" spans="2:21" s="49" customFormat="1" ht="15">
      <c r="B278" s="19">
        <v>13</v>
      </c>
      <c r="C278" s="18" t="s">
        <v>372</v>
      </c>
      <c r="D278" s="19">
        <v>2009</v>
      </c>
      <c r="E278" s="19" t="s">
        <v>348</v>
      </c>
      <c r="F278" s="19"/>
      <c r="G278" s="19"/>
      <c r="H278" s="19">
        <v>18</v>
      </c>
      <c r="I278" s="19">
        <v>34</v>
      </c>
      <c r="J278" s="19">
        <v>34</v>
      </c>
      <c r="K278" s="19"/>
      <c r="L278" s="19"/>
      <c r="M278" s="19"/>
      <c r="N278" s="19"/>
      <c r="O278" s="19"/>
      <c r="P278" s="19"/>
      <c r="Q278" s="19"/>
      <c r="R278" s="19"/>
      <c r="S278" s="19">
        <f t="shared" si="21"/>
        <v>52</v>
      </c>
      <c r="T278" s="19">
        <f t="shared" si="22"/>
        <v>34</v>
      </c>
      <c r="U278" s="19">
        <f t="shared" si="23"/>
        <v>86</v>
      </c>
    </row>
    <row r="279" spans="2:21" s="49" customFormat="1" ht="15">
      <c r="B279" s="19">
        <v>14</v>
      </c>
      <c r="C279" s="18" t="s">
        <v>353</v>
      </c>
      <c r="D279" s="19">
        <v>2008</v>
      </c>
      <c r="E279" s="19" t="s">
        <v>345</v>
      </c>
      <c r="F279" s="19"/>
      <c r="G279" s="19"/>
      <c r="H279" s="19">
        <v>36</v>
      </c>
      <c r="I279" s="19">
        <v>16</v>
      </c>
      <c r="J279" s="19"/>
      <c r="K279" s="19">
        <v>34</v>
      </c>
      <c r="L279" s="19"/>
      <c r="M279" s="19"/>
      <c r="N279" s="19"/>
      <c r="O279" s="19"/>
      <c r="P279" s="19"/>
      <c r="Q279" s="19"/>
      <c r="R279" s="19"/>
      <c r="S279" s="19">
        <f t="shared" si="21"/>
        <v>86</v>
      </c>
      <c r="T279" s="19">
        <f t="shared" si="22"/>
        <v>0</v>
      </c>
      <c r="U279" s="19">
        <f t="shared" si="23"/>
        <v>86</v>
      </c>
    </row>
    <row r="280" spans="2:21" s="49" customFormat="1" ht="15">
      <c r="B280" s="19">
        <v>15</v>
      </c>
      <c r="C280" s="18" t="s">
        <v>364</v>
      </c>
      <c r="D280" s="19">
        <v>2007</v>
      </c>
      <c r="E280" s="19" t="s">
        <v>339</v>
      </c>
      <c r="F280" s="19"/>
      <c r="G280" s="19"/>
      <c r="H280" s="19">
        <v>26</v>
      </c>
      <c r="I280" s="19">
        <v>14</v>
      </c>
      <c r="J280" s="19"/>
      <c r="K280" s="19">
        <v>38</v>
      </c>
      <c r="L280" s="19"/>
      <c r="M280" s="19"/>
      <c r="N280" s="19"/>
      <c r="O280" s="19"/>
      <c r="P280" s="19"/>
      <c r="Q280" s="19"/>
      <c r="R280" s="19"/>
      <c r="S280" s="19">
        <f t="shared" si="21"/>
        <v>78</v>
      </c>
      <c r="T280" s="19">
        <f t="shared" si="22"/>
        <v>0</v>
      </c>
      <c r="U280" s="19">
        <f t="shared" si="23"/>
        <v>78</v>
      </c>
    </row>
    <row r="281" spans="2:21" s="49" customFormat="1" ht="15">
      <c r="B281" s="19">
        <v>16</v>
      </c>
      <c r="C281" s="18" t="s">
        <v>382</v>
      </c>
      <c r="D281" s="19">
        <v>2012</v>
      </c>
      <c r="E281" s="19" t="s">
        <v>356</v>
      </c>
      <c r="F281" s="19"/>
      <c r="G281" s="19"/>
      <c r="H281" s="19">
        <v>9</v>
      </c>
      <c r="I281" s="19">
        <v>31</v>
      </c>
      <c r="J281" s="19">
        <v>31</v>
      </c>
      <c r="K281" s="19"/>
      <c r="L281" s="19"/>
      <c r="M281" s="19"/>
      <c r="N281" s="19"/>
      <c r="O281" s="19"/>
      <c r="P281" s="19"/>
      <c r="Q281" s="19"/>
      <c r="R281" s="19"/>
      <c r="S281" s="19">
        <f t="shared" si="21"/>
        <v>40</v>
      </c>
      <c r="T281" s="19">
        <f t="shared" si="22"/>
        <v>31</v>
      </c>
      <c r="U281" s="19">
        <f t="shared" si="23"/>
        <v>71</v>
      </c>
    </row>
    <row r="282" spans="2:21" s="49" customFormat="1" ht="15">
      <c r="B282" s="19">
        <v>17</v>
      </c>
      <c r="C282" s="18" t="s">
        <v>343</v>
      </c>
      <c r="D282" s="19">
        <v>2009</v>
      </c>
      <c r="E282" s="19" t="s">
        <v>339</v>
      </c>
      <c r="F282" s="19"/>
      <c r="G282" s="19"/>
      <c r="H282" s="19">
        <v>48</v>
      </c>
      <c r="I282" s="19">
        <v>18</v>
      </c>
      <c r="J282" s="19"/>
      <c r="K282" s="19"/>
      <c r="L282" s="19"/>
      <c r="M282" s="19"/>
      <c r="N282" s="19"/>
      <c r="O282" s="19"/>
      <c r="P282" s="19"/>
      <c r="Q282" s="19"/>
      <c r="R282" s="19"/>
      <c r="S282" s="19">
        <f t="shared" si="21"/>
        <v>66</v>
      </c>
      <c r="T282" s="19">
        <f t="shared" si="22"/>
        <v>0</v>
      </c>
      <c r="U282" s="19">
        <f t="shared" si="23"/>
        <v>66</v>
      </c>
    </row>
    <row r="283" spans="2:21" s="49" customFormat="1" ht="15">
      <c r="B283" s="19">
        <v>18</v>
      </c>
      <c r="C283" s="18" t="s">
        <v>850</v>
      </c>
      <c r="D283" s="19">
        <v>2007</v>
      </c>
      <c r="E283" s="19" t="s">
        <v>851</v>
      </c>
      <c r="F283" s="19"/>
      <c r="G283" s="19"/>
      <c r="H283" s="19"/>
      <c r="I283" s="19"/>
      <c r="J283" s="19"/>
      <c r="K283" s="19">
        <v>60</v>
      </c>
      <c r="L283" s="19"/>
      <c r="M283" s="19"/>
      <c r="N283" s="19"/>
      <c r="O283" s="19"/>
      <c r="P283" s="19"/>
      <c r="Q283" s="19"/>
      <c r="R283" s="19"/>
      <c r="S283" s="19">
        <f t="shared" si="21"/>
        <v>60</v>
      </c>
      <c r="T283" s="19">
        <f t="shared" si="22"/>
        <v>0</v>
      </c>
      <c r="U283" s="19">
        <f t="shared" si="23"/>
        <v>60</v>
      </c>
    </row>
    <row r="284" spans="2:21" s="49" customFormat="1" ht="15">
      <c r="B284" s="19">
        <v>19</v>
      </c>
      <c r="C284" s="18" t="s">
        <v>726</v>
      </c>
      <c r="D284" s="19">
        <v>2009</v>
      </c>
      <c r="E284" s="19" t="s">
        <v>56</v>
      </c>
      <c r="F284" s="19"/>
      <c r="G284" s="19"/>
      <c r="H284" s="19"/>
      <c r="I284" s="19">
        <v>30</v>
      </c>
      <c r="J284" s="19">
        <v>30</v>
      </c>
      <c r="K284" s="19"/>
      <c r="L284" s="19"/>
      <c r="M284" s="19"/>
      <c r="N284" s="19"/>
      <c r="O284" s="19"/>
      <c r="P284" s="19"/>
      <c r="Q284" s="19"/>
      <c r="R284" s="19"/>
      <c r="S284" s="19">
        <f t="shared" si="21"/>
        <v>30</v>
      </c>
      <c r="T284" s="19">
        <f t="shared" si="22"/>
        <v>30</v>
      </c>
      <c r="U284" s="19">
        <f t="shared" si="23"/>
        <v>60</v>
      </c>
    </row>
    <row r="285" spans="2:21" s="49" customFormat="1" ht="15">
      <c r="B285" s="19">
        <v>20</v>
      </c>
      <c r="C285" s="18" t="s">
        <v>727</v>
      </c>
      <c r="D285" s="19">
        <v>2013</v>
      </c>
      <c r="E285" s="19" t="s">
        <v>0</v>
      </c>
      <c r="F285" s="19"/>
      <c r="G285" s="19"/>
      <c r="H285" s="19"/>
      <c r="I285" s="19">
        <v>28</v>
      </c>
      <c r="J285" s="19">
        <v>28</v>
      </c>
      <c r="K285" s="19"/>
      <c r="L285" s="19"/>
      <c r="M285" s="19"/>
      <c r="N285" s="19"/>
      <c r="O285" s="19"/>
      <c r="P285" s="19"/>
      <c r="Q285" s="19"/>
      <c r="R285" s="19"/>
      <c r="S285" s="19">
        <f t="shared" si="21"/>
        <v>28</v>
      </c>
      <c r="T285" s="19">
        <f t="shared" si="22"/>
        <v>28</v>
      </c>
      <c r="U285" s="19">
        <f t="shared" si="23"/>
        <v>56</v>
      </c>
    </row>
    <row r="286" spans="2:21" s="49" customFormat="1" ht="15">
      <c r="B286" s="19">
        <v>21</v>
      </c>
      <c r="C286" s="18" t="s">
        <v>273</v>
      </c>
      <c r="D286" s="19">
        <v>2007</v>
      </c>
      <c r="E286" s="19" t="s">
        <v>46</v>
      </c>
      <c r="F286" s="19"/>
      <c r="G286" s="19">
        <v>54</v>
      </c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1"/>
        <v>0</v>
      </c>
      <c r="T286" s="19">
        <f t="shared" si="22"/>
        <v>54</v>
      </c>
      <c r="U286" s="19">
        <f t="shared" si="23"/>
        <v>54</v>
      </c>
    </row>
    <row r="287" spans="2:21" s="49" customFormat="1" ht="15">
      <c r="B287" s="19">
        <v>22</v>
      </c>
      <c r="C287" s="18" t="s">
        <v>853</v>
      </c>
      <c r="D287" s="19">
        <v>2007</v>
      </c>
      <c r="E287" s="19" t="s">
        <v>851</v>
      </c>
      <c r="F287" s="19"/>
      <c r="G287" s="19"/>
      <c r="H287" s="19"/>
      <c r="I287" s="19"/>
      <c r="J287" s="19"/>
      <c r="K287" s="19">
        <v>54</v>
      </c>
      <c r="L287" s="19"/>
      <c r="M287" s="19"/>
      <c r="N287" s="19"/>
      <c r="O287" s="19"/>
      <c r="P287" s="19"/>
      <c r="Q287" s="19"/>
      <c r="R287" s="19"/>
      <c r="S287" s="19">
        <f t="shared" si="21"/>
        <v>54</v>
      </c>
      <c r="T287" s="19">
        <f t="shared" si="22"/>
        <v>0</v>
      </c>
      <c r="U287" s="19">
        <f t="shared" si="23"/>
        <v>54</v>
      </c>
    </row>
    <row r="288" spans="2:21" s="49" customFormat="1" ht="15">
      <c r="B288" s="19">
        <v>23</v>
      </c>
      <c r="C288" s="18" t="s">
        <v>71</v>
      </c>
      <c r="D288" s="19">
        <v>2012</v>
      </c>
      <c r="E288" s="19" t="s">
        <v>0</v>
      </c>
      <c r="F288" s="19">
        <v>43</v>
      </c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>
        <f t="shared" si="21"/>
        <v>0</v>
      </c>
      <c r="T288" s="19">
        <f t="shared" si="22"/>
        <v>43</v>
      </c>
      <c r="U288" s="19">
        <f t="shared" si="23"/>
        <v>43</v>
      </c>
    </row>
    <row r="289" spans="2:21" s="49" customFormat="1" ht="15">
      <c r="B289" s="19">
        <v>24</v>
      </c>
      <c r="C289" s="18" t="s">
        <v>347</v>
      </c>
      <c r="D289" s="19">
        <v>2008</v>
      </c>
      <c r="E289" s="19" t="s">
        <v>348</v>
      </c>
      <c r="F289" s="19"/>
      <c r="G289" s="19"/>
      <c r="H289" s="19">
        <v>40</v>
      </c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1"/>
        <v>40</v>
      </c>
      <c r="T289" s="19">
        <f t="shared" si="22"/>
        <v>0</v>
      </c>
      <c r="U289" s="19">
        <f t="shared" si="23"/>
        <v>40</v>
      </c>
    </row>
    <row r="290" spans="2:21" s="49" customFormat="1" ht="15">
      <c r="B290" s="19">
        <v>25</v>
      </c>
      <c r="C290" s="18" t="s">
        <v>350</v>
      </c>
      <c r="D290" s="19">
        <v>2008</v>
      </c>
      <c r="E290" s="19" t="s">
        <v>351</v>
      </c>
      <c r="F290" s="19"/>
      <c r="G290" s="19"/>
      <c r="H290" s="19">
        <v>38</v>
      </c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1"/>
        <v>38</v>
      </c>
      <c r="T290" s="19">
        <f t="shared" si="22"/>
        <v>0</v>
      </c>
      <c r="U290" s="19">
        <f t="shared" si="23"/>
        <v>38</v>
      </c>
    </row>
    <row r="291" spans="2:21" s="49" customFormat="1" ht="15">
      <c r="B291" s="19">
        <v>26</v>
      </c>
      <c r="C291" s="18" t="s">
        <v>274</v>
      </c>
      <c r="D291" s="19">
        <v>2009</v>
      </c>
      <c r="E291" s="19" t="s">
        <v>46</v>
      </c>
      <c r="F291" s="19"/>
      <c r="G291" s="19">
        <v>38</v>
      </c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>
        <f t="shared" si="21"/>
        <v>0</v>
      </c>
      <c r="T291" s="19">
        <f t="shared" si="22"/>
        <v>38</v>
      </c>
      <c r="U291" s="19">
        <f t="shared" si="23"/>
        <v>38</v>
      </c>
    </row>
    <row r="292" spans="2:21" s="49" customFormat="1" ht="15">
      <c r="B292" s="19">
        <v>27</v>
      </c>
      <c r="C292" s="18" t="s">
        <v>276</v>
      </c>
      <c r="D292" s="19">
        <v>2007</v>
      </c>
      <c r="E292" s="19" t="s">
        <v>229</v>
      </c>
      <c r="F292" s="19"/>
      <c r="G292" s="19">
        <v>36</v>
      </c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f t="shared" si="21"/>
        <v>0</v>
      </c>
      <c r="T292" s="19">
        <f t="shared" si="22"/>
        <v>36</v>
      </c>
      <c r="U292" s="19">
        <f t="shared" si="23"/>
        <v>36</v>
      </c>
    </row>
    <row r="293" spans="2:21" s="49" customFormat="1" ht="15">
      <c r="B293" s="19">
        <v>28</v>
      </c>
      <c r="C293" s="18" t="s">
        <v>355</v>
      </c>
      <c r="D293" s="19">
        <v>2008</v>
      </c>
      <c r="E293" s="19" t="s">
        <v>339</v>
      </c>
      <c r="F293" s="19"/>
      <c r="G293" s="19"/>
      <c r="H293" s="19">
        <v>34</v>
      </c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1"/>
        <v>34</v>
      </c>
      <c r="T293" s="19">
        <f t="shared" si="22"/>
        <v>0</v>
      </c>
      <c r="U293" s="19">
        <f t="shared" si="23"/>
        <v>34</v>
      </c>
    </row>
    <row r="294" spans="2:21" s="49" customFormat="1" ht="15">
      <c r="B294" s="19">
        <v>29</v>
      </c>
      <c r="C294" s="18" t="s">
        <v>864</v>
      </c>
      <c r="D294" s="19">
        <v>2007</v>
      </c>
      <c r="E294" s="19" t="s">
        <v>865</v>
      </c>
      <c r="F294" s="19"/>
      <c r="G294" s="19"/>
      <c r="H294" s="19"/>
      <c r="I294" s="19"/>
      <c r="J294" s="19"/>
      <c r="K294" s="19">
        <v>31</v>
      </c>
      <c r="L294" s="19"/>
      <c r="M294" s="19"/>
      <c r="N294" s="19"/>
      <c r="O294" s="19"/>
      <c r="P294" s="19"/>
      <c r="Q294" s="19"/>
      <c r="R294" s="19"/>
      <c r="S294" s="19">
        <f t="shared" si="21"/>
        <v>31</v>
      </c>
      <c r="T294" s="19">
        <f t="shared" si="22"/>
        <v>0</v>
      </c>
      <c r="U294" s="19">
        <f t="shared" si="23"/>
        <v>31</v>
      </c>
    </row>
    <row r="295" spans="2:21" s="49" customFormat="1" ht="15">
      <c r="B295" s="19">
        <v>30</v>
      </c>
      <c r="C295" s="18" t="s">
        <v>869</v>
      </c>
      <c r="D295" s="19">
        <v>2007</v>
      </c>
      <c r="E295" s="19" t="s">
        <v>865</v>
      </c>
      <c r="F295" s="19"/>
      <c r="G295" s="19"/>
      <c r="H295" s="19"/>
      <c r="I295" s="19"/>
      <c r="J295" s="19"/>
      <c r="K295" s="19">
        <v>28</v>
      </c>
      <c r="L295" s="19"/>
      <c r="M295" s="19"/>
      <c r="N295" s="19"/>
      <c r="O295" s="19"/>
      <c r="P295" s="19"/>
      <c r="Q295" s="19"/>
      <c r="R295" s="19"/>
      <c r="S295" s="19">
        <f t="shared" si="21"/>
        <v>28</v>
      </c>
      <c r="T295" s="19">
        <f t="shared" si="22"/>
        <v>0</v>
      </c>
      <c r="U295" s="19">
        <f t="shared" si="23"/>
        <v>28</v>
      </c>
    </row>
    <row r="296" spans="2:21" s="49" customFormat="1" ht="15">
      <c r="B296" s="19">
        <v>31</v>
      </c>
      <c r="C296" s="18" t="s">
        <v>871</v>
      </c>
      <c r="D296" s="19">
        <v>2007</v>
      </c>
      <c r="E296" s="19" t="s">
        <v>851</v>
      </c>
      <c r="F296" s="19"/>
      <c r="G296" s="19"/>
      <c r="H296" s="19"/>
      <c r="I296" s="19"/>
      <c r="J296" s="19"/>
      <c r="K296" s="19">
        <v>26</v>
      </c>
      <c r="L296" s="19"/>
      <c r="M296" s="19"/>
      <c r="N296" s="19"/>
      <c r="O296" s="19"/>
      <c r="P296" s="19"/>
      <c r="Q296" s="19"/>
      <c r="R296" s="19"/>
      <c r="S296" s="19">
        <f t="shared" si="21"/>
        <v>26</v>
      </c>
      <c r="T296" s="19">
        <f t="shared" si="22"/>
        <v>0</v>
      </c>
      <c r="U296" s="19">
        <f t="shared" si="23"/>
        <v>26</v>
      </c>
    </row>
    <row r="297" spans="2:21" s="49" customFormat="1" ht="15">
      <c r="B297" s="19">
        <v>32</v>
      </c>
      <c r="C297" s="18" t="s">
        <v>378</v>
      </c>
      <c r="D297" s="19">
        <v>2009</v>
      </c>
      <c r="E297" s="19" t="s">
        <v>339</v>
      </c>
      <c r="F297" s="19"/>
      <c r="G297" s="19"/>
      <c r="H297" s="19">
        <v>12</v>
      </c>
      <c r="I297" s="19">
        <v>12</v>
      </c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1"/>
        <v>24</v>
      </c>
      <c r="T297" s="19">
        <f t="shared" si="22"/>
        <v>0</v>
      </c>
      <c r="U297" s="19">
        <f t="shared" si="23"/>
        <v>24</v>
      </c>
    </row>
    <row r="298" spans="2:21" s="49" customFormat="1" ht="15">
      <c r="B298" s="19">
        <v>33</v>
      </c>
      <c r="C298" s="18" t="s">
        <v>366</v>
      </c>
      <c r="D298" s="19">
        <v>2009</v>
      </c>
      <c r="E298" s="19" t="s">
        <v>345</v>
      </c>
      <c r="F298" s="19"/>
      <c r="G298" s="19"/>
      <c r="H298" s="19">
        <v>24</v>
      </c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aca="true" t="shared" si="24" ref="S298:S329">H298+I298+K298+N298+O298+Q298+R298</f>
        <v>24</v>
      </c>
      <c r="T298" s="19">
        <f aca="true" t="shared" si="25" ref="T298:T317">F298+G298+J298+L298+M298+P298</f>
        <v>0</v>
      </c>
      <c r="U298" s="19">
        <f aca="true" t="shared" si="26" ref="U298:U329">S298+T298</f>
        <v>24</v>
      </c>
    </row>
    <row r="299" spans="2:21" s="49" customFormat="1" ht="15">
      <c r="B299" s="19">
        <v>34</v>
      </c>
      <c r="C299" s="18" t="s">
        <v>728</v>
      </c>
      <c r="D299" s="19">
        <v>2007</v>
      </c>
      <c r="E299" s="19" t="s">
        <v>691</v>
      </c>
      <c r="F299" s="19"/>
      <c r="G299" s="19"/>
      <c r="H299" s="19"/>
      <c r="I299" s="19">
        <v>24</v>
      </c>
      <c r="J299" s="19"/>
      <c r="K299" s="19"/>
      <c r="L299" s="19"/>
      <c r="M299" s="19"/>
      <c r="N299" s="19"/>
      <c r="O299" s="19"/>
      <c r="P299" s="19"/>
      <c r="Q299" s="19"/>
      <c r="R299" s="19"/>
      <c r="S299" s="19">
        <f t="shared" si="24"/>
        <v>24</v>
      </c>
      <c r="T299" s="19">
        <f t="shared" si="25"/>
        <v>0</v>
      </c>
      <c r="U299" s="19">
        <f t="shared" si="26"/>
        <v>24</v>
      </c>
    </row>
    <row r="300" spans="2:21" s="49" customFormat="1" ht="15">
      <c r="B300" s="19">
        <v>35</v>
      </c>
      <c r="C300" s="18" t="s">
        <v>873</v>
      </c>
      <c r="D300" s="19">
        <v>2011</v>
      </c>
      <c r="E300" s="19" t="s">
        <v>608</v>
      </c>
      <c r="F300" s="19"/>
      <c r="G300" s="19"/>
      <c r="H300" s="19"/>
      <c r="I300" s="19"/>
      <c r="J300" s="19"/>
      <c r="K300" s="19">
        <v>24</v>
      </c>
      <c r="L300" s="19"/>
      <c r="M300" s="19"/>
      <c r="N300" s="19"/>
      <c r="O300" s="19"/>
      <c r="P300" s="19"/>
      <c r="Q300" s="19"/>
      <c r="R300" s="19"/>
      <c r="S300" s="19">
        <f t="shared" si="24"/>
        <v>24</v>
      </c>
      <c r="T300" s="19">
        <f t="shared" si="25"/>
        <v>0</v>
      </c>
      <c r="U300" s="19">
        <f t="shared" si="26"/>
        <v>24</v>
      </c>
    </row>
    <row r="301" spans="2:21" s="49" customFormat="1" ht="15">
      <c r="B301" s="19">
        <v>36</v>
      </c>
      <c r="C301" s="18" t="s">
        <v>368</v>
      </c>
      <c r="D301" s="19">
        <v>2010</v>
      </c>
      <c r="E301" s="19" t="s">
        <v>345</v>
      </c>
      <c r="F301" s="19"/>
      <c r="G301" s="19"/>
      <c r="H301" s="19">
        <v>22</v>
      </c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4"/>
        <v>22</v>
      </c>
      <c r="T301" s="19">
        <f t="shared" si="25"/>
        <v>0</v>
      </c>
      <c r="U301" s="19">
        <f t="shared" si="26"/>
        <v>22</v>
      </c>
    </row>
    <row r="302" spans="2:21" s="49" customFormat="1" ht="15">
      <c r="B302" s="19">
        <v>37</v>
      </c>
      <c r="C302" s="18" t="s">
        <v>875</v>
      </c>
      <c r="D302" s="19">
        <v>2011</v>
      </c>
      <c r="E302" s="19" t="s">
        <v>608</v>
      </c>
      <c r="F302" s="19"/>
      <c r="G302" s="19"/>
      <c r="H302" s="19"/>
      <c r="I302" s="19"/>
      <c r="J302" s="19"/>
      <c r="K302" s="19">
        <v>22</v>
      </c>
      <c r="L302" s="19"/>
      <c r="M302" s="19"/>
      <c r="N302" s="19"/>
      <c r="O302" s="19"/>
      <c r="P302" s="19"/>
      <c r="Q302" s="19"/>
      <c r="R302" s="19"/>
      <c r="S302" s="19">
        <f t="shared" si="24"/>
        <v>22</v>
      </c>
      <c r="T302" s="19">
        <f t="shared" si="25"/>
        <v>0</v>
      </c>
      <c r="U302" s="19">
        <f t="shared" si="26"/>
        <v>22</v>
      </c>
    </row>
    <row r="303" spans="2:21" s="49" customFormat="1" ht="15">
      <c r="B303" s="19">
        <v>38</v>
      </c>
      <c r="C303" s="18" t="s">
        <v>729</v>
      </c>
      <c r="D303" s="19">
        <v>2008</v>
      </c>
      <c r="E303" s="19" t="s">
        <v>691</v>
      </c>
      <c r="F303" s="19"/>
      <c r="G303" s="19"/>
      <c r="H303" s="19"/>
      <c r="I303" s="19">
        <v>20</v>
      </c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4"/>
        <v>20</v>
      </c>
      <c r="T303" s="19">
        <f t="shared" si="25"/>
        <v>0</v>
      </c>
      <c r="U303" s="19">
        <f t="shared" si="26"/>
        <v>20</v>
      </c>
    </row>
    <row r="304" spans="2:21" s="49" customFormat="1" ht="15">
      <c r="B304" s="19">
        <v>39</v>
      </c>
      <c r="C304" s="18" t="s">
        <v>385</v>
      </c>
      <c r="D304" s="19">
        <v>2009</v>
      </c>
      <c r="E304" s="19" t="s">
        <v>339</v>
      </c>
      <c r="F304" s="19"/>
      <c r="G304" s="19"/>
      <c r="H304" s="19">
        <v>7</v>
      </c>
      <c r="I304" s="19">
        <v>10</v>
      </c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4"/>
        <v>17</v>
      </c>
      <c r="T304" s="19">
        <f t="shared" si="25"/>
        <v>0</v>
      </c>
      <c r="U304" s="19">
        <f t="shared" si="26"/>
        <v>17</v>
      </c>
    </row>
    <row r="305" spans="2:21" s="49" customFormat="1" ht="15">
      <c r="B305" s="19">
        <v>40</v>
      </c>
      <c r="C305" s="18" t="s">
        <v>384</v>
      </c>
      <c r="D305" s="19">
        <v>2010</v>
      </c>
      <c r="E305" s="19" t="s">
        <v>339</v>
      </c>
      <c r="F305" s="19"/>
      <c r="G305" s="19"/>
      <c r="H305" s="19">
        <v>8</v>
      </c>
      <c r="I305" s="19">
        <v>9</v>
      </c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4"/>
        <v>17</v>
      </c>
      <c r="T305" s="19">
        <f t="shared" si="25"/>
        <v>0</v>
      </c>
      <c r="U305" s="19">
        <f t="shared" si="26"/>
        <v>17</v>
      </c>
    </row>
    <row r="306" spans="2:21" s="49" customFormat="1" ht="15">
      <c r="B306" s="19">
        <v>41</v>
      </c>
      <c r="C306" s="18" t="s">
        <v>387</v>
      </c>
      <c r="D306" s="19">
        <v>2007</v>
      </c>
      <c r="E306" s="19" t="s">
        <v>339</v>
      </c>
      <c r="F306" s="19"/>
      <c r="G306" s="19"/>
      <c r="H306" s="19">
        <v>6</v>
      </c>
      <c r="I306" s="19">
        <v>8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4"/>
        <v>14</v>
      </c>
      <c r="T306" s="19">
        <f t="shared" si="25"/>
        <v>0</v>
      </c>
      <c r="U306" s="19">
        <f t="shared" si="26"/>
        <v>14</v>
      </c>
    </row>
    <row r="307" spans="2:21" s="49" customFormat="1" ht="15">
      <c r="B307" s="19">
        <v>42</v>
      </c>
      <c r="C307" s="18" t="s">
        <v>380</v>
      </c>
      <c r="D307" s="19">
        <v>2009</v>
      </c>
      <c r="E307" s="19" t="s">
        <v>348</v>
      </c>
      <c r="F307" s="19"/>
      <c r="G307" s="19"/>
      <c r="H307" s="19">
        <v>10</v>
      </c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4"/>
        <v>10</v>
      </c>
      <c r="T307" s="19">
        <f t="shared" si="25"/>
        <v>0</v>
      </c>
      <c r="U307" s="19">
        <f t="shared" si="26"/>
        <v>10</v>
      </c>
    </row>
    <row r="308" spans="2:21" s="49" customFormat="1" ht="15">
      <c r="B308" s="19">
        <v>43</v>
      </c>
      <c r="C308" s="18" t="s">
        <v>393</v>
      </c>
      <c r="D308" s="19">
        <v>2009</v>
      </c>
      <c r="E308" s="19" t="s">
        <v>339</v>
      </c>
      <c r="F308" s="19"/>
      <c r="G308" s="19"/>
      <c r="H308" s="19">
        <v>3</v>
      </c>
      <c r="I308" s="19">
        <v>7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4"/>
        <v>10</v>
      </c>
      <c r="T308" s="19">
        <f t="shared" si="25"/>
        <v>0</v>
      </c>
      <c r="U308" s="19">
        <f t="shared" si="26"/>
        <v>10</v>
      </c>
    </row>
    <row r="309" spans="2:21" s="49" customFormat="1" ht="15">
      <c r="B309" s="19">
        <v>44</v>
      </c>
      <c r="C309" s="18" t="s">
        <v>731</v>
      </c>
      <c r="D309" s="19">
        <v>2007</v>
      </c>
      <c r="E309" s="19" t="s">
        <v>679</v>
      </c>
      <c r="F309" s="19"/>
      <c r="G309" s="19"/>
      <c r="H309" s="19"/>
      <c r="I309" s="19">
        <v>6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4"/>
        <v>6</v>
      </c>
      <c r="T309" s="19">
        <f t="shared" si="25"/>
        <v>0</v>
      </c>
      <c r="U309" s="19">
        <f t="shared" si="26"/>
        <v>6</v>
      </c>
    </row>
    <row r="310" spans="2:21" s="49" customFormat="1" ht="15">
      <c r="B310" s="19">
        <v>45</v>
      </c>
      <c r="C310" s="18" t="s">
        <v>389</v>
      </c>
      <c r="D310" s="19">
        <v>2008</v>
      </c>
      <c r="E310" s="19" t="s">
        <v>348</v>
      </c>
      <c r="F310" s="19"/>
      <c r="G310" s="19"/>
      <c r="H310" s="19">
        <v>5</v>
      </c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4"/>
        <v>5</v>
      </c>
      <c r="T310" s="19">
        <f t="shared" si="25"/>
        <v>0</v>
      </c>
      <c r="U310" s="19">
        <f t="shared" si="26"/>
        <v>5</v>
      </c>
    </row>
    <row r="311" spans="2:21" s="49" customFormat="1" ht="15">
      <c r="B311" s="19">
        <v>46</v>
      </c>
      <c r="C311" s="18" t="s">
        <v>391</v>
      </c>
      <c r="D311" s="19">
        <v>2011</v>
      </c>
      <c r="E311" s="19" t="s">
        <v>345</v>
      </c>
      <c r="F311" s="19"/>
      <c r="G311" s="19"/>
      <c r="H311" s="19">
        <v>4</v>
      </c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4"/>
        <v>4</v>
      </c>
      <c r="T311" s="19">
        <f t="shared" si="25"/>
        <v>0</v>
      </c>
      <c r="U311" s="19">
        <f t="shared" si="26"/>
        <v>4</v>
      </c>
    </row>
    <row r="312" spans="2:21" s="49" customFormat="1" ht="15">
      <c r="B312" s="19">
        <v>47</v>
      </c>
      <c r="C312" s="18" t="s">
        <v>395</v>
      </c>
      <c r="D312" s="19">
        <v>2008</v>
      </c>
      <c r="E312" s="19" t="s">
        <v>339</v>
      </c>
      <c r="F312" s="19"/>
      <c r="G312" s="19"/>
      <c r="H312" s="19">
        <v>2</v>
      </c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4"/>
        <v>2</v>
      </c>
      <c r="T312" s="19">
        <f t="shared" si="25"/>
        <v>0</v>
      </c>
      <c r="U312" s="19">
        <f t="shared" si="26"/>
        <v>2</v>
      </c>
    </row>
    <row r="313" spans="2:21" s="49" customFormat="1" ht="15">
      <c r="B313" s="19">
        <v>48</v>
      </c>
      <c r="C313" s="18" t="s">
        <v>401</v>
      </c>
      <c r="D313" s="19">
        <v>2008</v>
      </c>
      <c r="E313" s="19" t="s">
        <v>339</v>
      </c>
      <c r="F313" s="19"/>
      <c r="G313" s="19"/>
      <c r="H313" s="19">
        <v>1</v>
      </c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4"/>
        <v>1</v>
      </c>
      <c r="T313" s="19">
        <f t="shared" si="25"/>
        <v>0</v>
      </c>
      <c r="U313" s="19">
        <f t="shared" si="26"/>
        <v>1</v>
      </c>
    </row>
    <row r="314" spans="2:21" s="49" customFormat="1" ht="15">
      <c r="B314" s="19">
        <v>49</v>
      </c>
      <c r="C314" s="18" t="s">
        <v>397</v>
      </c>
      <c r="D314" s="19">
        <v>2010</v>
      </c>
      <c r="E314" s="19" t="s">
        <v>339</v>
      </c>
      <c r="F314" s="19"/>
      <c r="G314" s="19"/>
      <c r="H314" s="19">
        <v>1</v>
      </c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4"/>
        <v>1</v>
      </c>
      <c r="T314" s="19">
        <f t="shared" si="25"/>
        <v>0</v>
      </c>
      <c r="U314" s="19">
        <f t="shared" si="26"/>
        <v>1</v>
      </c>
    </row>
    <row r="315" spans="2:21" s="49" customFormat="1" ht="15">
      <c r="B315" s="19">
        <v>50</v>
      </c>
      <c r="C315" s="18" t="s">
        <v>405</v>
      </c>
      <c r="D315" s="19">
        <v>2008</v>
      </c>
      <c r="E315" s="19" t="s">
        <v>348</v>
      </c>
      <c r="F315" s="19"/>
      <c r="G315" s="19"/>
      <c r="H315" s="19">
        <v>1</v>
      </c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4"/>
        <v>1</v>
      </c>
      <c r="T315" s="19">
        <f t="shared" si="25"/>
        <v>0</v>
      </c>
      <c r="U315" s="19">
        <f t="shared" si="26"/>
        <v>1</v>
      </c>
    </row>
    <row r="316" spans="2:21" s="49" customFormat="1" ht="15">
      <c r="B316" s="19">
        <v>51</v>
      </c>
      <c r="C316" s="18" t="s">
        <v>398</v>
      </c>
      <c r="D316" s="19">
        <v>2008</v>
      </c>
      <c r="E316" s="19" t="s">
        <v>399</v>
      </c>
      <c r="F316" s="19"/>
      <c r="G316" s="19"/>
      <c r="H316" s="19">
        <v>1</v>
      </c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4"/>
        <v>1</v>
      </c>
      <c r="T316" s="19">
        <f t="shared" si="25"/>
        <v>0</v>
      </c>
      <c r="U316" s="19">
        <f t="shared" si="26"/>
        <v>1</v>
      </c>
    </row>
    <row r="317" spans="2:21" s="49" customFormat="1" ht="15">
      <c r="B317" s="19">
        <v>52</v>
      </c>
      <c r="C317" s="18" t="s">
        <v>403</v>
      </c>
      <c r="D317" s="19">
        <v>2011</v>
      </c>
      <c r="E317" s="19" t="s">
        <v>348</v>
      </c>
      <c r="F317" s="19"/>
      <c r="G317" s="19"/>
      <c r="H317" s="19">
        <v>1</v>
      </c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4"/>
        <v>1</v>
      </c>
      <c r="T317" s="19">
        <f t="shared" si="25"/>
        <v>0</v>
      </c>
      <c r="U317" s="19">
        <f t="shared" si="26"/>
        <v>1</v>
      </c>
    </row>
    <row r="318" spans="3:7" s="50" customFormat="1" ht="15.75">
      <c r="C318" s="51"/>
      <c r="D318" s="52"/>
      <c r="E318" s="53"/>
      <c r="F318" s="54"/>
      <c r="G318" s="52"/>
    </row>
    <row r="319" spans="2:14" s="55" customFormat="1" ht="23.25" customHeight="1">
      <c r="B319" s="5"/>
      <c r="C319" s="63" t="s">
        <v>7</v>
      </c>
      <c r="D319" s="63" t="s">
        <v>31</v>
      </c>
      <c r="E319" s="63" t="s">
        <v>24</v>
      </c>
      <c r="G319" s="50"/>
      <c r="L319" s="56"/>
      <c r="M319" s="56"/>
      <c r="N319" s="56"/>
    </row>
    <row r="320" spans="2:21" s="48" customFormat="1" ht="75">
      <c r="B320" s="46" t="s">
        <v>306</v>
      </c>
      <c r="C320" s="46" t="s">
        <v>42</v>
      </c>
      <c r="D320" s="46" t="s">
        <v>198</v>
      </c>
      <c r="E320" s="46" t="s">
        <v>73</v>
      </c>
      <c r="F320" s="47" t="s">
        <v>311</v>
      </c>
      <c r="G320" s="47" t="s">
        <v>312</v>
      </c>
      <c r="H320" s="47" t="s">
        <v>313</v>
      </c>
      <c r="I320" s="47" t="s">
        <v>813</v>
      </c>
      <c r="J320" s="47" t="s">
        <v>814</v>
      </c>
      <c r="K320" s="47" t="s">
        <v>314</v>
      </c>
      <c r="L320" s="47" t="s">
        <v>315</v>
      </c>
      <c r="M320" s="47" t="s">
        <v>316</v>
      </c>
      <c r="N320" s="47" t="s">
        <v>317</v>
      </c>
      <c r="O320" s="47" t="s">
        <v>318</v>
      </c>
      <c r="P320" s="47" t="s">
        <v>319</v>
      </c>
      <c r="Q320" s="47" t="s">
        <v>320</v>
      </c>
      <c r="R320" s="47" t="s">
        <v>321</v>
      </c>
      <c r="S320" s="47" t="s">
        <v>309</v>
      </c>
      <c r="T320" s="47" t="s">
        <v>307</v>
      </c>
      <c r="U320" s="47" t="s">
        <v>310</v>
      </c>
    </row>
    <row r="321" spans="2:21" s="49" customFormat="1" ht="15">
      <c r="B321" s="19">
        <v>1</v>
      </c>
      <c r="C321" s="18" t="s">
        <v>47</v>
      </c>
      <c r="D321" s="19">
        <v>2006</v>
      </c>
      <c r="E321" s="19" t="s">
        <v>46</v>
      </c>
      <c r="F321" s="19">
        <v>60</v>
      </c>
      <c r="G321" s="19">
        <v>60</v>
      </c>
      <c r="H321" s="19">
        <v>60</v>
      </c>
      <c r="I321" s="19">
        <v>54</v>
      </c>
      <c r="J321" s="19">
        <v>54</v>
      </c>
      <c r="K321" s="19">
        <v>60</v>
      </c>
      <c r="L321" s="19">
        <v>60</v>
      </c>
      <c r="M321" s="19"/>
      <c r="N321" s="19"/>
      <c r="O321" s="19"/>
      <c r="P321" s="19"/>
      <c r="Q321" s="19"/>
      <c r="R321" s="19"/>
      <c r="S321" s="19">
        <f aca="true" t="shared" si="27" ref="S321:S357">H321+I321+K321+N321+O321+Q321+R321</f>
        <v>174</v>
      </c>
      <c r="T321" s="19">
        <f aca="true" t="shared" si="28" ref="T321:T357">F321+G321+J321+L321+M321+P321</f>
        <v>234</v>
      </c>
      <c r="U321" s="19">
        <f aca="true" t="shared" si="29" ref="U321:U357">S321+T321</f>
        <v>408</v>
      </c>
    </row>
    <row r="322" spans="2:21" s="49" customFormat="1" ht="15">
      <c r="B322" s="19">
        <v>2</v>
      </c>
      <c r="C322" s="18" t="s">
        <v>49</v>
      </c>
      <c r="D322" s="19">
        <v>2006</v>
      </c>
      <c r="E322" s="19" t="s">
        <v>356</v>
      </c>
      <c r="F322" s="19">
        <v>54</v>
      </c>
      <c r="G322" s="19">
        <v>54</v>
      </c>
      <c r="H322" s="19">
        <v>43</v>
      </c>
      <c r="I322" s="19">
        <v>60</v>
      </c>
      <c r="J322" s="19">
        <v>60</v>
      </c>
      <c r="K322" s="19">
        <v>43</v>
      </c>
      <c r="L322" s="19">
        <v>48</v>
      </c>
      <c r="M322" s="19"/>
      <c r="N322" s="19"/>
      <c r="O322" s="19"/>
      <c r="P322" s="19"/>
      <c r="Q322" s="19"/>
      <c r="R322" s="19"/>
      <c r="S322" s="19">
        <f t="shared" si="27"/>
        <v>146</v>
      </c>
      <c r="T322" s="19">
        <f t="shared" si="28"/>
        <v>216</v>
      </c>
      <c r="U322" s="19">
        <f t="shared" si="29"/>
        <v>362</v>
      </c>
    </row>
    <row r="323" spans="2:21" s="49" customFormat="1" ht="15">
      <c r="B323" s="19">
        <v>3</v>
      </c>
      <c r="C323" s="18" t="s">
        <v>51</v>
      </c>
      <c r="D323" s="19">
        <v>2005</v>
      </c>
      <c r="E323" s="19" t="s">
        <v>356</v>
      </c>
      <c r="F323" s="19">
        <v>48</v>
      </c>
      <c r="G323" s="19">
        <v>48</v>
      </c>
      <c r="H323" s="19">
        <v>36</v>
      </c>
      <c r="I323" s="19">
        <v>43</v>
      </c>
      <c r="J323" s="19">
        <v>43</v>
      </c>
      <c r="K323" s="19">
        <v>34</v>
      </c>
      <c r="L323" s="19">
        <v>54</v>
      </c>
      <c r="M323" s="19"/>
      <c r="N323" s="19"/>
      <c r="O323" s="19"/>
      <c r="P323" s="19"/>
      <c r="Q323" s="19"/>
      <c r="R323" s="19"/>
      <c r="S323" s="19">
        <f t="shared" si="27"/>
        <v>113</v>
      </c>
      <c r="T323" s="19">
        <f t="shared" si="28"/>
        <v>193</v>
      </c>
      <c r="U323" s="19">
        <f t="shared" si="29"/>
        <v>306</v>
      </c>
    </row>
    <row r="324" spans="2:21" s="49" customFormat="1" ht="15">
      <c r="B324" s="19">
        <v>4</v>
      </c>
      <c r="C324" s="18" t="s">
        <v>270</v>
      </c>
      <c r="D324" s="19">
        <v>2006</v>
      </c>
      <c r="E324" s="19" t="s">
        <v>345</v>
      </c>
      <c r="F324" s="19">
        <v>40</v>
      </c>
      <c r="G324" s="19">
        <v>38</v>
      </c>
      <c r="H324" s="19">
        <v>48</v>
      </c>
      <c r="I324" s="19">
        <v>40</v>
      </c>
      <c r="J324" s="19">
        <v>40</v>
      </c>
      <c r="K324" s="19"/>
      <c r="L324" s="19"/>
      <c r="M324" s="19"/>
      <c r="N324" s="19"/>
      <c r="O324" s="19"/>
      <c r="P324" s="19"/>
      <c r="Q324" s="19"/>
      <c r="R324" s="19"/>
      <c r="S324" s="19">
        <f t="shared" si="27"/>
        <v>88</v>
      </c>
      <c r="T324" s="19">
        <f t="shared" si="28"/>
        <v>118</v>
      </c>
      <c r="U324" s="19">
        <f t="shared" si="29"/>
        <v>206</v>
      </c>
    </row>
    <row r="325" spans="2:21" s="49" customFormat="1" ht="15">
      <c r="B325" s="19">
        <v>5</v>
      </c>
      <c r="C325" s="18" t="s">
        <v>466</v>
      </c>
      <c r="D325" s="19">
        <v>2005</v>
      </c>
      <c r="E325" s="19" t="s">
        <v>339</v>
      </c>
      <c r="F325" s="19"/>
      <c r="G325" s="19"/>
      <c r="H325" s="19">
        <v>54</v>
      </c>
      <c r="I325" s="19">
        <v>38</v>
      </c>
      <c r="J325" s="19">
        <v>38</v>
      </c>
      <c r="K325" s="19"/>
      <c r="L325" s="19"/>
      <c r="M325" s="19"/>
      <c r="N325" s="19"/>
      <c r="O325" s="19"/>
      <c r="P325" s="19"/>
      <c r="Q325" s="19"/>
      <c r="R325" s="19"/>
      <c r="S325" s="19">
        <f t="shared" si="27"/>
        <v>92</v>
      </c>
      <c r="T325" s="19">
        <f t="shared" si="28"/>
        <v>38</v>
      </c>
      <c r="U325" s="19">
        <f t="shared" si="29"/>
        <v>130</v>
      </c>
    </row>
    <row r="326" spans="2:21" s="49" customFormat="1" ht="15">
      <c r="B326" s="19">
        <v>6</v>
      </c>
      <c r="C326" s="18" t="s">
        <v>734</v>
      </c>
      <c r="D326" s="19">
        <v>2005</v>
      </c>
      <c r="E326" s="19" t="s">
        <v>360</v>
      </c>
      <c r="F326" s="19"/>
      <c r="G326" s="19"/>
      <c r="H326" s="19">
        <v>28</v>
      </c>
      <c r="I326" s="19">
        <v>36</v>
      </c>
      <c r="J326" s="19">
        <v>36</v>
      </c>
      <c r="K326" s="19">
        <v>28</v>
      </c>
      <c r="L326" s="19"/>
      <c r="M326" s="19"/>
      <c r="N326" s="19"/>
      <c r="O326" s="19"/>
      <c r="P326" s="19"/>
      <c r="Q326" s="19"/>
      <c r="R326" s="19"/>
      <c r="S326" s="19">
        <f t="shared" si="27"/>
        <v>92</v>
      </c>
      <c r="T326" s="19">
        <f t="shared" si="28"/>
        <v>36</v>
      </c>
      <c r="U326" s="19">
        <f t="shared" si="29"/>
        <v>128</v>
      </c>
    </row>
    <row r="327" spans="2:21" s="49" customFormat="1" ht="15">
      <c r="B327" s="19">
        <v>7</v>
      </c>
      <c r="C327" s="18" t="s">
        <v>486</v>
      </c>
      <c r="D327" s="19">
        <v>2006</v>
      </c>
      <c r="E327" s="19" t="s">
        <v>351</v>
      </c>
      <c r="F327" s="19"/>
      <c r="G327" s="19"/>
      <c r="H327" s="19">
        <v>22</v>
      </c>
      <c r="I327" s="19">
        <v>48</v>
      </c>
      <c r="J327" s="19">
        <v>48</v>
      </c>
      <c r="K327" s="19"/>
      <c r="L327" s="19"/>
      <c r="M327" s="19"/>
      <c r="N327" s="19"/>
      <c r="O327" s="19"/>
      <c r="P327" s="19"/>
      <c r="Q327" s="19"/>
      <c r="R327" s="19"/>
      <c r="S327" s="19">
        <f t="shared" si="27"/>
        <v>70</v>
      </c>
      <c r="T327" s="19">
        <f t="shared" si="28"/>
        <v>48</v>
      </c>
      <c r="U327" s="19">
        <f t="shared" si="29"/>
        <v>118</v>
      </c>
    </row>
    <row r="328" spans="2:21" s="49" customFormat="1" ht="15">
      <c r="B328" s="19">
        <v>8</v>
      </c>
      <c r="C328" s="18" t="s">
        <v>55</v>
      </c>
      <c r="D328" s="19">
        <v>2006</v>
      </c>
      <c r="E328" s="19" t="s">
        <v>56</v>
      </c>
      <c r="F328" s="19">
        <v>43</v>
      </c>
      <c r="G328" s="19">
        <v>43</v>
      </c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si="27"/>
        <v>0</v>
      </c>
      <c r="T328" s="19">
        <f t="shared" si="28"/>
        <v>86</v>
      </c>
      <c r="U328" s="19">
        <f t="shared" si="29"/>
        <v>86</v>
      </c>
    </row>
    <row r="329" spans="2:21" s="49" customFormat="1" ht="15">
      <c r="B329" s="19">
        <v>9</v>
      </c>
      <c r="C329" s="18" t="s">
        <v>269</v>
      </c>
      <c r="D329" s="19">
        <v>2006</v>
      </c>
      <c r="E329" s="19" t="s">
        <v>0</v>
      </c>
      <c r="F329" s="19"/>
      <c r="G329" s="19">
        <v>40</v>
      </c>
      <c r="H329" s="19"/>
      <c r="I329" s="19"/>
      <c r="J329" s="19"/>
      <c r="K329" s="19">
        <v>40</v>
      </c>
      <c r="L329" s="19"/>
      <c r="M329" s="19"/>
      <c r="N329" s="19"/>
      <c r="O329" s="19"/>
      <c r="P329" s="19"/>
      <c r="Q329" s="19"/>
      <c r="R329" s="19"/>
      <c r="S329" s="19">
        <f t="shared" si="27"/>
        <v>40</v>
      </c>
      <c r="T329" s="19">
        <f t="shared" si="28"/>
        <v>40</v>
      </c>
      <c r="U329" s="19">
        <f t="shared" si="29"/>
        <v>80</v>
      </c>
    </row>
    <row r="330" spans="2:21" s="49" customFormat="1" ht="15">
      <c r="B330" s="19">
        <v>10</v>
      </c>
      <c r="C330" s="18" t="s">
        <v>475</v>
      </c>
      <c r="D330" s="19">
        <v>2006</v>
      </c>
      <c r="E330" s="19" t="s">
        <v>399</v>
      </c>
      <c r="F330" s="19"/>
      <c r="G330" s="19"/>
      <c r="H330" s="19">
        <v>32</v>
      </c>
      <c r="I330" s="19">
        <v>22</v>
      </c>
      <c r="J330" s="19"/>
      <c r="K330" s="19">
        <v>20</v>
      </c>
      <c r="L330" s="19"/>
      <c r="M330" s="19"/>
      <c r="N330" s="19"/>
      <c r="O330" s="19"/>
      <c r="P330" s="19"/>
      <c r="Q330" s="19"/>
      <c r="R330" s="19"/>
      <c r="S330" s="19">
        <f t="shared" si="27"/>
        <v>74</v>
      </c>
      <c r="T330" s="19">
        <f t="shared" si="28"/>
        <v>0</v>
      </c>
      <c r="U330" s="19">
        <f t="shared" si="29"/>
        <v>74</v>
      </c>
    </row>
    <row r="331" spans="2:21" s="49" customFormat="1" ht="15">
      <c r="B331" s="19">
        <v>11</v>
      </c>
      <c r="C331" s="18" t="s">
        <v>494</v>
      </c>
      <c r="D331" s="19">
        <v>2005</v>
      </c>
      <c r="E331" s="19" t="s">
        <v>339</v>
      </c>
      <c r="F331" s="19"/>
      <c r="G331" s="19"/>
      <c r="H331" s="19">
        <v>12</v>
      </c>
      <c r="I331" s="19">
        <v>30</v>
      </c>
      <c r="J331" s="19"/>
      <c r="K331" s="19">
        <v>31</v>
      </c>
      <c r="L331" s="19"/>
      <c r="M331" s="19"/>
      <c r="N331" s="19"/>
      <c r="O331" s="19"/>
      <c r="P331" s="19"/>
      <c r="Q331" s="19"/>
      <c r="R331" s="19"/>
      <c r="S331" s="19">
        <f t="shared" si="27"/>
        <v>73</v>
      </c>
      <c r="T331" s="19">
        <f t="shared" si="28"/>
        <v>0</v>
      </c>
      <c r="U331" s="19">
        <f t="shared" si="29"/>
        <v>73</v>
      </c>
    </row>
    <row r="332" spans="2:21" s="49" customFormat="1" ht="15">
      <c r="B332" s="19">
        <v>12</v>
      </c>
      <c r="C332" s="18" t="s">
        <v>471</v>
      </c>
      <c r="D332" s="19">
        <v>2006</v>
      </c>
      <c r="E332" s="19" t="s">
        <v>339</v>
      </c>
      <c r="F332" s="19"/>
      <c r="G332" s="19"/>
      <c r="H332" s="19">
        <v>38</v>
      </c>
      <c r="I332" s="19">
        <v>34</v>
      </c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27"/>
        <v>72</v>
      </c>
      <c r="T332" s="19">
        <f t="shared" si="28"/>
        <v>0</v>
      </c>
      <c r="U332" s="19">
        <f t="shared" si="29"/>
        <v>72</v>
      </c>
    </row>
    <row r="333" spans="2:21" s="49" customFormat="1" ht="15">
      <c r="B333" s="19">
        <v>13</v>
      </c>
      <c r="C333" s="18" t="s">
        <v>736</v>
      </c>
      <c r="D333" s="19">
        <v>2006</v>
      </c>
      <c r="E333" s="19" t="s">
        <v>670</v>
      </c>
      <c r="F333" s="19"/>
      <c r="G333" s="19"/>
      <c r="H333" s="19"/>
      <c r="I333" s="19">
        <v>32</v>
      </c>
      <c r="J333" s="19"/>
      <c r="K333" s="19">
        <v>38</v>
      </c>
      <c r="L333" s="19"/>
      <c r="M333" s="19"/>
      <c r="N333" s="19"/>
      <c r="O333" s="19"/>
      <c r="P333" s="19"/>
      <c r="Q333" s="19"/>
      <c r="R333" s="19"/>
      <c r="S333" s="19">
        <f t="shared" si="27"/>
        <v>70</v>
      </c>
      <c r="T333" s="19">
        <f t="shared" si="28"/>
        <v>0</v>
      </c>
      <c r="U333" s="19">
        <f t="shared" si="29"/>
        <v>70</v>
      </c>
    </row>
    <row r="334" spans="2:21" s="49" customFormat="1" ht="15">
      <c r="B334" s="19">
        <v>14</v>
      </c>
      <c r="C334" s="18" t="s">
        <v>477</v>
      </c>
      <c r="D334" s="19">
        <v>2006</v>
      </c>
      <c r="E334" s="19" t="s">
        <v>339</v>
      </c>
      <c r="F334" s="19"/>
      <c r="G334" s="19"/>
      <c r="H334" s="19">
        <v>31</v>
      </c>
      <c r="I334" s="19">
        <v>28</v>
      </c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27"/>
        <v>59</v>
      </c>
      <c r="T334" s="19">
        <f t="shared" si="28"/>
        <v>0</v>
      </c>
      <c r="U334" s="19">
        <f t="shared" si="29"/>
        <v>59</v>
      </c>
    </row>
    <row r="335" spans="2:21" s="49" customFormat="1" ht="15">
      <c r="B335" s="19">
        <v>15</v>
      </c>
      <c r="C335" s="18" t="s">
        <v>479</v>
      </c>
      <c r="D335" s="19">
        <v>2006</v>
      </c>
      <c r="E335" s="19" t="s">
        <v>339</v>
      </c>
      <c r="F335" s="19"/>
      <c r="G335" s="19"/>
      <c r="H335" s="19">
        <v>30</v>
      </c>
      <c r="I335" s="19">
        <v>26</v>
      </c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27"/>
        <v>56</v>
      </c>
      <c r="T335" s="19">
        <f t="shared" si="28"/>
        <v>0</v>
      </c>
      <c r="U335" s="19">
        <f t="shared" si="29"/>
        <v>56</v>
      </c>
    </row>
    <row r="336" spans="2:21" s="49" customFormat="1" ht="15">
      <c r="B336" s="19">
        <v>16</v>
      </c>
      <c r="C336" s="18" t="s">
        <v>501</v>
      </c>
      <c r="D336" s="19">
        <v>2006</v>
      </c>
      <c r="E336" s="19" t="s">
        <v>670</v>
      </c>
      <c r="F336" s="19"/>
      <c r="G336" s="19"/>
      <c r="H336" s="19"/>
      <c r="I336" s="19">
        <v>24</v>
      </c>
      <c r="J336" s="19"/>
      <c r="K336" s="19">
        <v>32</v>
      </c>
      <c r="L336" s="19"/>
      <c r="M336" s="19"/>
      <c r="N336" s="19"/>
      <c r="O336" s="19"/>
      <c r="P336" s="19"/>
      <c r="Q336" s="19"/>
      <c r="R336" s="19"/>
      <c r="S336" s="19">
        <f t="shared" si="27"/>
        <v>56</v>
      </c>
      <c r="T336" s="19">
        <f t="shared" si="28"/>
        <v>0</v>
      </c>
      <c r="U336" s="19">
        <f t="shared" si="29"/>
        <v>56</v>
      </c>
    </row>
    <row r="337" spans="2:21" s="49" customFormat="1" ht="15">
      <c r="B337" s="19">
        <v>17</v>
      </c>
      <c r="C337" s="18" t="s">
        <v>492</v>
      </c>
      <c r="D337" s="19">
        <v>2005</v>
      </c>
      <c r="E337" s="19" t="s">
        <v>399</v>
      </c>
      <c r="F337" s="19"/>
      <c r="G337" s="19"/>
      <c r="H337" s="19">
        <v>14</v>
      </c>
      <c r="I337" s="19">
        <v>14</v>
      </c>
      <c r="J337" s="19"/>
      <c r="K337" s="19">
        <v>26</v>
      </c>
      <c r="L337" s="19"/>
      <c r="M337" s="19"/>
      <c r="N337" s="19"/>
      <c r="O337" s="19"/>
      <c r="P337" s="19"/>
      <c r="Q337" s="19"/>
      <c r="R337" s="19"/>
      <c r="S337" s="19">
        <f t="shared" si="27"/>
        <v>54</v>
      </c>
      <c r="T337" s="19">
        <f t="shared" si="28"/>
        <v>0</v>
      </c>
      <c r="U337" s="19">
        <f t="shared" si="29"/>
        <v>54</v>
      </c>
    </row>
    <row r="338" spans="2:21" s="49" customFormat="1" ht="15">
      <c r="B338" s="19">
        <v>18</v>
      </c>
      <c r="C338" s="18" t="s">
        <v>881</v>
      </c>
      <c r="D338" s="19">
        <v>2005</v>
      </c>
      <c r="E338" s="19" t="s">
        <v>851</v>
      </c>
      <c r="F338" s="19"/>
      <c r="G338" s="19"/>
      <c r="H338" s="19"/>
      <c r="I338" s="19"/>
      <c r="J338" s="19"/>
      <c r="K338" s="19">
        <v>54</v>
      </c>
      <c r="L338" s="19"/>
      <c r="M338" s="19"/>
      <c r="N338" s="19"/>
      <c r="O338" s="19"/>
      <c r="P338" s="19"/>
      <c r="Q338" s="19"/>
      <c r="R338" s="19"/>
      <c r="S338" s="19">
        <f t="shared" si="27"/>
        <v>54</v>
      </c>
      <c r="T338" s="19">
        <f t="shared" si="28"/>
        <v>0</v>
      </c>
      <c r="U338" s="19">
        <f t="shared" si="29"/>
        <v>54</v>
      </c>
    </row>
    <row r="339" spans="2:21" s="49" customFormat="1" ht="15">
      <c r="B339" s="19">
        <v>19</v>
      </c>
      <c r="C339" s="18" t="s">
        <v>271</v>
      </c>
      <c r="D339" s="19">
        <v>2005</v>
      </c>
      <c r="E339" s="19" t="s">
        <v>345</v>
      </c>
      <c r="F339" s="19"/>
      <c r="G339" s="19">
        <v>36</v>
      </c>
      <c r="H339" s="19">
        <v>18</v>
      </c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27"/>
        <v>18</v>
      </c>
      <c r="T339" s="19">
        <f t="shared" si="28"/>
        <v>36</v>
      </c>
      <c r="U339" s="19">
        <f t="shared" si="29"/>
        <v>54</v>
      </c>
    </row>
    <row r="340" spans="2:21" s="49" customFormat="1" ht="15">
      <c r="B340" s="19">
        <v>20</v>
      </c>
      <c r="C340" s="18" t="s">
        <v>882</v>
      </c>
      <c r="D340" s="19">
        <v>2005</v>
      </c>
      <c r="E340" s="19" t="s">
        <v>851</v>
      </c>
      <c r="F340" s="19"/>
      <c r="G340" s="19"/>
      <c r="H340" s="19"/>
      <c r="I340" s="19"/>
      <c r="J340" s="19"/>
      <c r="K340" s="19">
        <v>48</v>
      </c>
      <c r="L340" s="19"/>
      <c r="M340" s="19"/>
      <c r="N340" s="19"/>
      <c r="O340" s="19"/>
      <c r="P340" s="19"/>
      <c r="Q340" s="19"/>
      <c r="R340" s="19"/>
      <c r="S340" s="19">
        <f t="shared" si="27"/>
        <v>48</v>
      </c>
      <c r="T340" s="19">
        <f t="shared" si="28"/>
        <v>0</v>
      </c>
      <c r="U340" s="19">
        <f t="shared" si="29"/>
        <v>48</v>
      </c>
    </row>
    <row r="341" spans="2:21" s="49" customFormat="1" ht="15">
      <c r="B341" s="19">
        <v>21</v>
      </c>
      <c r="C341" s="18" t="s">
        <v>482</v>
      </c>
      <c r="D341" s="19">
        <v>2006</v>
      </c>
      <c r="E341" s="19" t="s">
        <v>348</v>
      </c>
      <c r="F341" s="19"/>
      <c r="G341" s="19"/>
      <c r="H341" s="19">
        <v>26</v>
      </c>
      <c r="I341" s="19">
        <v>18</v>
      </c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27"/>
        <v>44</v>
      </c>
      <c r="T341" s="19">
        <f t="shared" si="28"/>
        <v>0</v>
      </c>
      <c r="U341" s="19">
        <f t="shared" si="29"/>
        <v>44</v>
      </c>
    </row>
    <row r="342" spans="2:21" s="49" customFormat="1" ht="15">
      <c r="B342" s="19">
        <v>22</v>
      </c>
      <c r="C342" s="18" t="s">
        <v>469</v>
      </c>
      <c r="D342" s="19">
        <v>2005</v>
      </c>
      <c r="E342" s="19" t="s">
        <v>348</v>
      </c>
      <c r="F342" s="19"/>
      <c r="G342" s="19"/>
      <c r="H342" s="19">
        <v>40</v>
      </c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27"/>
        <v>40</v>
      </c>
      <c r="T342" s="19">
        <f t="shared" si="28"/>
        <v>0</v>
      </c>
      <c r="U342" s="19">
        <f t="shared" si="29"/>
        <v>40</v>
      </c>
    </row>
    <row r="343" spans="2:21" s="49" customFormat="1" ht="15">
      <c r="B343" s="19">
        <v>23</v>
      </c>
      <c r="C343" s="18" t="s">
        <v>67</v>
      </c>
      <c r="D343" s="19">
        <v>2006</v>
      </c>
      <c r="E343" s="19" t="s">
        <v>56</v>
      </c>
      <c r="F343" s="19">
        <v>38</v>
      </c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27"/>
        <v>0</v>
      </c>
      <c r="T343" s="19">
        <f t="shared" si="28"/>
        <v>38</v>
      </c>
      <c r="U343" s="19">
        <f t="shared" si="29"/>
        <v>38</v>
      </c>
    </row>
    <row r="344" spans="2:21" s="49" customFormat="1" ht="15">
      <c r="B344" s="19">
        <v>24</v>
      </c>
      <c r="C344" s="18" t="s">
        <v>739</v>
      </c>
      <c r="D344" s="19">
        <v>2006</v>
      </c>
      <c r="E344" s="19" t="s">
        <v>677</v>
      </c>
      <c r="F344" s="19"/>
      <c r="G344" s="19"/>
      <c r="H344" s="19"/>
      <c r="I344" s="19">
        <v>16</v>
      </c>
      <c r="J344" s="19"/>
      <c r="K344" s="19">
        <v>22</v>
      </c>
      <c r="L344" s="19"/>
      <c r="M344" s="19"/>
      <c r="N344" s="19"/>
      <c r="O344" s="19"/>
      <c r="P344" s="19"/>
      <c r="Q344" s="19"/>
      <c r="R344" s="19"/>
      <c r="S344" s="19">
        <f t="shared" si="27"/>
        <v>38</v>
      </c>
      <c r="T344" s="19">
        <f t="shared" si="28"/>
        <v>0</v>
      </c>
      <c r="U344" s="19">
        <f t="shared" si="29"/>
        <v>38</v>
      </c>
    </row>
    <row r="345" spans="2:21" s="49" customFormat="1" ht="15">
      <c r="B345" s="19">
        <v>25</v>
      </c>
      <c r="C345" s="18" t="s">
        <v>884</v>
      </c>
      <c r="D345" s="19">
        <v>2006</v>
      </c>
      <c r="E345" s="19" t="s">
        <v>851</v>
      </c>
      <c r="F345" s="19"/>
      <c r="G345" s="19"/>
      <c r="H345" s="19"/>
      <c r="I345" s="19"/>
      <c r="J345" s="19"/>
      <c r="K345" s="19">
        <v>36</v>
      </c>
      <c r="L345" s="19"/>
      <c r="M345" s="19"/>
      <c r="N345" s="19"/>
      <c r="O345" s="19"/>
      <c r="P345" s="19"/>
      <c r="Q345" s="19"/>
      <c r="R345" s="19"/>
      <c r="S345" s="19">
        <f t="shared" si="27"/>
        <v>36</v>
      </c>
      <c r="T345" s="19">
        <f t="shared" si="28"/>
        <v>0</v>
      </c>
      <c r="U345" s="19">
        <f t="shared" si="29"/>
        <v>36</v>
      </c>
    </row>
    <row r="346" spans="2:21" s="49" customFormat="1" ht="15">
      <c r="B346" s="19">
        <v>26</v>
      </c>
      <c r="C346" s="18" t="s">
        <v>473</v>
      </c>
      <c r="D346" s="19">
        <v>2006</v>
      </c>
      <c r="E346" s="19" t="s">
        <v>351</v>
      </c>
      <c r="F346" s="19"/>
      <c r="G346" s="19"/>
      <c r="H346" s="19">
        <v>34</v>
      </c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27"/>
        <v>34</v>
      </c>
      <c r="T346" s="19">
        <f t="shared" si="28"/>
        <v>0</v>
      </c>
      <c r="U346" s="19">
        <f t="shared" si="29"/>
        <v>34</v>
      </c>
    </row>
    <row r="347" spans="2:21" s="49" customFormat="1" ht="15">
      <c r="B347" s="19">
        <v>27</v>
      </c>
      <c r="C347" s="18" t="s">
        <v>737</v>
      </c>
      <c r="D347" s="19">
        <v>2005</v>
      </c>
      <c r="E347" s="19" t="s">
        <v>691</v>
      </c>
      <c r="F347" s="19"/>
      <c r="G347" s="19"/>
      <c r="H347" s="19"/>
      <c r="I347" s="19">
        <v>31</v>
      </c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27"/>
        <v>31</v>
      </c>
      <c r="T347" s="19">
        <f t="shared" si="28"/>
        <v>0</v>
      </c>
      <c r="U347" s="19">
        <f t="shared" si="29"/>
        <v>31</v>
      </c>
    </row>
    <row r="348" spans="2:21" s="49" customFormat="1" ht="15">
      <c r="B348" s="19">
        <v>28</v>
      </c>
      <c r="C348" s="18" t="s">
        <v>886</v>
      </c>
      <c r="D348" s="19">
        <v>2006</v>
      </c>
      <c r="E348" s="19" t="s">
        <v>851</v>
      </c>
      <c r="F348" s="19"/>
      <c r="G348" s="19"/>
      <c r="H348" s="19"/>
      <c r="I348" s="19"/>
      <c r="J348" s="19"/>
      <c r="K348" s="19">
        <v>30</v>
      </c>
      <c r="L348" s="19"/>
      <c r="M348" s="19"/>
      <c r="N348" s="19"/>
      <c r="O348" s="19"/>
      <c r="P348" s="19"/>
      <c r="Q348" s="19"/>
      <c r="R348" s="19"/>
      <c r="S348" s="19">
        <f t="shared" si="27"/>
        <v>30</v>
      </c>
      <c r="T348" s="19">
        <f t="shared" si="28"/>
        <v>0</v>
      </c>
      <c r="U348" s="19">
        <f t="shared" si="29"/>
        <v>30</v>
      </c>
    </row>
    <row r="349" spans="2:21" s="49" customFormat="1" ht="15">
      <c r="B349" s="19">
        <v>29</v>
      </c>
      <c r="C349" s="18" t="s">
        <v>484</v>
      </c>
      <c r="D349" s="19">
        <v>2005</v>
      </c>
      <c r="E349" s="19" t="s">
        <v>348</v>
      </c>
      <c r="F349" s="19"/>
      <c r="G349" s="19"/>
      <c r="H349" s="19">
        <v>24</v>
      </c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f t="shared" si="27"/>
        <v>24</v>
      </c>
      <c r="T349" s="19">
        <f t="shared" si="28"/>
        <v>0</v>
      </c>
      <c r="U349" s="19">
        <f t="shared" si="29"/>
        <v>24</v>
      </c>
    </row>
    <row r="350" spans="2:21" s="49" customFormat="1" ht="15">
      <c r="B350" s="19">
        <v>30</v>
      </c>
      <c r="C350" s="18" t="s">
        <v>502</v>
      </c>
      <c r="D350" s="19">
        <v>2006</v>
      </c>
      <c r="E350" s="19" t="s">
        <v>851</v>
      </c>
      <c r="F350" s="19"/>
      <c r="G350" s="19"/>
      <c r="H350" s="19"/>
      <c r="I350" s="19"/>
      <c r="J350" s="19"/>
      <c r="K350" s="19">
        <v>24</v>
      </c>
      <c r="L350" s="19"/>
      <c r="M350" s="19"/>
      <c r="N350" s="19"/>
      <c r="O350" s="19"/>
      <c r="P350" s="19"/>
      <c r="Q350" s="19"/>
      <c r="R350" s="19"/>
      <c r="S350" s="19">
        <f t="shared" si="27"/>
        <v>24</v>
      </c>
      <c r="T350" s="19">
        <f t="shared" si="28"/>
        <v>0</v>
      </c>
      <c r="U350" s="19">
        <f t="shared" si="29"/>
        <v>24</v>
      </c>
    </row>
    <row r="351" spans="2:21" s="49" customFormat="1" ht="15">
      <c r="B351" s="19">
        <v>31</v>
      </c>
      <c r="C351" s="18" t="s">
        <v>488</v>
      </c>
      <c r="D351" s="19">
        <v>2005</v>
      </c>
      <c r="E351" s="19" t="s">
        <v>351</v>
      </c>
      <c r="F351" s="19"/>
      <c r="G351" s="19"/>
      <c r="H351" s="19">
        <v>20</v>
      </c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f t="shared" si="27"/>
        <v>20</v>
      </c>
      <c r="T351" s="19">
        <f t="shared" si="28"/>
        <v>0</v>
      </c>
      <c r="U351" s="19">
        <f t="shared" si="29"/>
        <v>20</v>
      </c>
    </row>
    <row r="352" spans="2:21" s="49" customFormat="1" ht="15">
      <c r="B352" s="19">
        <v>32</v>
      </c>
      <c r="C352" s="18" t="s">
        <v>738</v>
      </c>
      <c r="D352" s="19">
        <v>2003</v>
      </c>
      <c r="E352" s="19" t="s">
        <v>679</v>
      </c>
      <c r="F352" s="19"/>
      <c r="G352" s="19"/>
      <c r="H352" s="19"/>
      <c r="I352" s="19">
        <v>20</v>
      </c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si="27"/>
        <v>20</v>
      </c>
      <c r="T352" s="19">
        <f t="shared" si="28"/>
        <v>0</v>
      </c>
      <c r="U352" s="19">
        <f t="shared" si="29"/>
        <v>20</v>
      </c>
    </row>
    <row r="353" spans="2:21" s="49" customFormat="1" ht="15">
      <c r="B353" s="19">
        <v>33</v>
      </c>
      <c r="C353" s="18" t="s">
        <v>889</v>
      </c>
      <c r="D353" s="19">
        <v>2005</v>
      </c>
      <c r="E353" s="19" t="s">
        <v>851</v>
      </c>
      <c r="F353" s="19"/>
      <c r="G353" s="19"/>
      <c r="H353" s="19"/>
      <c r="I353" s="19"/>
      <c r="J353" s="19"/>
      <c r="K353" s="19">
        <v>18</v>
      </c>
      <c r="L353" s="19"/>
      <c r="M353" s="19"/>
      <c r="N353" s="19"/>
      <c r="O353" s="19"/>
      <c r="P353" s="19"/>
      <c r="Q353" s="19"/>
      <c r="R353" s="19"/>
      <c r="S353" s="19">
        <f t="shared" si="27"/>
        <v>18</v>
      </c>
      <c r="T353" s="19">
        <f t="shared" si="28"/>
        <v>0</v>
      </c>
      <c r="U353" s="19">
        <f t="shared" si="29"/>
        <v>18</v>
      </c>
    </row>
    <row r="354" spans="2:21" s="49" customFormat="1" ht="15">
      <c r="B354" s="19">
        <v>34</v>
      </c>
      <c r="C354" s="18" t="s">
        <v>490</v>
      </c>
      <c r="D354" s="19">
        <v>2005</v>
      </c>
      <c r="E354" s="19" t="s">
        <v>345</v>
      </c>
      <c r="F354" s="19"/>
      <c r="G354" s="19"/>
      <c r="H354" s="19">
        <v>16</v>
      </c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27"/>
        <v>16</v>
      </c>
      <c r="T354" s="19">
        <f t="shared" si="28"/>
        <v>0</v>
      </c>
      <c r="U354" s="19">
        <f t="shared" si="29"/>
        <v>16</v>
      </c>
    </row>
    <row r="355" spans="2:21" s="49" customFormat="1" ht="15">
      <c r="B355" s="19">
        <v>35</v>
      </c>
      <c r="C355" s="18" t="s">
        <v>495</v>
      </c>
      <c r="D355" s="19">
        <v>2006</v>
      </c>
      <c r="E355" s="19" t="s">
        <v>348</v>
      </c>
      <c r="F355" s="19"/>
      <c r="G355" s="19"/>
      <c r="H355" s="19">
        <v>10</v>
      </c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27"/>
        <v>10</v>
      </c>
      <c r="T355" s="19">
        <f t="shared" si="28"/>
        <v>0</v>
      </c>
      <c r="U355" s="19">
        <f t="shared" si="29"/>
        <v>10</v>
      </c>
    </row>
    <row r="356" spans="2:21" s="49" customFormat="1" ht="15">
      <c r="B356" s="19">
        <v>36</v>
      </c>
      <c r="C356" s="18" t="s">
        <v>497</v>
      </c>
      <c r="D356" s="19">
        <v>2005</v>
      </c>
      <c r="E356" s="19" t="s">
        <v>345</v>
      </c>
      <c r="F356" s="19"/>
      <c r="G356" s="19"/>
      <c r="H356" s="19">
        <v>9</v>
      </c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27"/>
        <v>9</v>
      </c>
      <c r="T356" s="19">
        <f t="shared" si="28"/>
        <v>0</v>
      </c>
      <c r="U356" s="19">
        <f t="shared" si="29"/>
        <v>9</v>
      </c>
    </row>
    <row r="357" spans="2:21" s="49" customFormat="1" ht="15">
      <c r="B357" s="19">
        <v>37</v>
      </c>
      <c r="C357" s="18" t="s">
        <v>499</v>
      </c>
      <c r="D357" s="19">
        <v>2005</v>
      </c>
      <c r="E357" s="19" t="s">
        <v>339</v>
      </c>
      <c r="F357" s="19"/>
      <c r="G357" s="19"/>
      <c r="H357" s="19">
        <v>8</v>
      </c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27"/>
        <v>8</v>
      </c>
      <c r="T357" s="19">
        <f t="shared" si="28"/>
        <v>0</v>
      </c>
      <c r="U357" s="19">
        <f t="shared" si="29"/>
        <v>8</v>
      </c>
    </row>
    <row r="358" spans="3:6" s="2" customFormat="1" ht="15">
      <c r="C358" s="57"/>
      <c r="D358" s="57"/>
      <c r="E358" s="57"/>
      <c r="F358" s="57"/>
    </row>
    <row r="359" spans="2:14" s="44" customFormat="1" ht="24.75" customHeight="1">
      <c r="B359" s="5"/>
      <c r="C359" s="63" t="s">
        <v>9</v>
      </c>
      <c r="D359" s="63" t="s">
        <v>32</v>
      </c>
      <c r="E359" s="63" t="s">
        <v>25</v>
      </c>
      <c r="G359" s="50"/>
      <c r="L359" s="45"/>
      <c r="M359" s="45"/>
      <c r="N359" s="45"/>
    </row>
    <row r="360" spans="2:21" s="48" customFormat="1" ht="75">
      <c r="B360" s="46" t="s">
        <v>306</v>
      </c>
      <c r="C360" s="46" t="s">
        <v>42</v>
      </c>
      <c r="D360" s="46" t="s">
        <v>198</v>
      </c>
      <c r="E360" s="46" t="s">
        <v>73</v>
      </c>
      <c r="F360" s="47" t="s">
        <v>311</v>
      </c>
      <c r="G360" s="47" t="s">
        <v>312</v>
      </c>
      <c r="H360" s="47" t="s">
        <v>313</v>
      </c>
      <c r="I360" s="47" t="s">
        <v>813</v>
      </c>
      <c r="J360" s="47" t="s">
        <v>814</v>
      </c>
      <c r="K360" s="47" t="s">
        <v>314</v>
      </c>
      <c r="L360" s="47" t="s">
        <v>315</v>
      </c>
      <c r="M360" s="47" t="s">
        <v>316</v>
      </c>
      <c r="N360" s="47" t="s">
        <v>317</v>
      </c>
      <c r="O360" s="47" t="s">
        <v>318</v>
      </c>
      <c r="P360" s="47" t="s">
        <v>319</v>
      </c>
      <c r="Q360" s="47" t="s">
        <v>320</v>
      </c>
      <c r="R360" s="47" t="s">
        <v>321</v>
      </c>
      <c r="S360" s="47" t="s">
        <v>309</v>
      </c>
      <c r="T360" s="47" t="s">
        <v>307</v>
      </c>
      <c r="U360" s="47" t="s">
        <v>310</v>
      </c>
    </row>
    <row r="361" spans="2:21" s="49" customFormat="1" ht="15">
      <c r="B361" s="19">
        <v>1</v>
      </c>
      <c r="C361" s="18" t="s">
        <v>59</v>
      </c>
      <c r="D361" s="19">
        <v>2004</v>
      </c>
      <c r="E361" s="19" t="s">
        <v>46</v>
      </c>
      <c r="F361" s="19">
        <v>54</v>
      </c>
      <c r="G361" s="19">
        <v>43</v>
      </c>
      <c r="H361" s="19">
        <v>60</v>
      </c>
      <c r="I361" s="19">
        <v>54</v>
      </c>
      <c r="J361" s="19">
        <v>54</v>
      </c>
      <c r="K361" s="19"/>
      <c r="L361" s="19"/>
      <c r="M361" s="19"/>
      <c r="N361" s="19"/>
      <c r="O361" s="19"/>
      <c r="P361" s="19"/>
      <c r="Q361" s="19"/>
      <c r="R361" s="19"/>
      <c r="S361" s="19">
        <f aca="true" t="shared" si="30" ref="S361:S380">H361+I361+K361+N361+O361+Q361+R361</f>
        <v>114</v>
      </c>
      <c r="T361" s="19">
        <f aca="true" t="shared" si="31" ref="T361:T380">F361+G361+J361+L361+M361+P361</f>
        <v>151</v>
      </c>
      <c r="U361" s="19">
        <f aca="true" t="shared" si="32" ref="U361:U380">S361+T361</f>
        <v>265</v>
      </c>
    </row>
    <row r="362" spans="2:21" s="49" customFormat="1" ht="15">
      <c r="B362" s="19">
        <v>2</v>
      </c>
      <c r="C362" s="18" t="s">
        <v>263</v>
      </c>
      <c r="D362" s="19">
        <v>2004</v>
      </c>
      <c r="E362" s="19" t="s">
        <v>0</v>
      </c>
      <c r="F362" s="19"/>
      <c r="G362" s="19">
        <v>60</v>
      </c>
      <c r="H362" s="19"/>
      <c r="I362" s="19"/>
      <c r="J362" s="19"/>
      <c r="K362" s="19">
        <v>60</v>
      </c>
      <c r="L362" s="19">
        <v>60</v>
      </c>
      <c r="M362" s="19"/>
      <c r="N362" s="19"/>
      <c r="O362" s="19"/>
      <c r="P362" s="19"/>
      <c r="Q362" s="19"/>
      <c r="R362" s="19"/>
      <c r="S362" s="19">
        <f t="shared" si="30"/>
        <v>60</v>
      </c>
      <c r="T362" s="19">
        <f t="shared" si="31"/>
        <v>120</v>
      </c>
      <c r="U362" s="19">
        <f t="shared" si="32"/>
        <v>180</v>
      </c>
    </row>
    <row r="363" spans="2:21" s="49" customFormat="1" ht="15">
      <c r="B363" s="19">
        <v>3</v>
      </c>
      <c r="C363" s="18" t="s">
        <v>563</v>
      </c>
      <c r="D363" s="19">
        <v>2004</v>
      </c>
      <c r="E363" s="19" t="s">
        <v>360</v>
      </c>
      <c r="F363" s="19"/>
      <c r="G363" s="19"/>
      <c r="H363" s="19">
        <v>32</v>
      </c>
      <c r="I363" s="19">
        <v>48</v>
      </c>
      <c r="J363" s="19">
        <v>48</v>
      </c>
      <c r="K363" s="19">
        <v>38</v>
      </c>
      <c r="L363" s="19"/>
      <c r="M363" s="19"/>
      <c r="N363" s="19"/>
      <c r="O363" s="19"/>
      <c r="P363" s="19"/>
      <c r="Q363" s="19"/>
      <c r="R363" s="19"/>
      <c r="S363" s="19">
        <f t="shared" si="30"/>
        <v>118</v>
      </c>
      <c r="T363" s="19">
        <f t="shared" si="31"/>
        <v>48</v>
      </c>
      <c r="U363" s="19">
        <f t="shared" si="32"/>
        <v>166</v>
      </c>
    </row>
    <row r="364" spans="2:21" s="49" customFormat="1" ht="15">
      <c r="B364" s="19">
        <v>4</v>
      </c>
      <c r="C364" s="18" t="s">
        <v>559</v>
      </c>
      <c r="D364" s="19">
        <v>2004</v>
      </c>
      <c r="E364" s="19" t="s">
        <v>351</v>
      </c>
      <c r="F364" s="19"/>
      <c r="G364" s="19"/>
      <c r="H364" s="19">
        <v>36</v>
      </c>
      <c r="I364" s="19">
        <v>60</v>
      </c>
      <c r="J364" s="19">
        <v>60</v>
      </c>
      <c r="K364" s="19"/>
      <c r="L364" s="19"/>
      <c r="M364" s="19"/>
      <c r="N364" s="19"/>
      <c r="O364" s="19"/>
      <c r="P364" s="19"/>
      <c r="Q364" s="19"/>
      <c r="R364" s="19"/>
      <c r="S364" s="19">
        <f t="shared" si="30"/>
        <v>96</v>
      </c>
      <c r="T364" s="19">
        <f t="shared" si="31"/>
        <v>60</v>
      </c>
      <c r="U364" s="19">
        <f t="shared" si="32"/>
        <v>156</v>
      </c>
    </row>
    <row r="365" spans="2:21" s="49" customFormat="1" ht="15">
      <c r="B365" s="19">
        <v>5</v>
      </c>
      <c r="C365" s="18" t="s">
        <v>264</v>
      </c>
      <c r="D365" s="19">
        <v>2003</v>
      </c>
      <c r="E365" s="19" t="s">
        <v>0</v>
      </c>
      <c r="F365" s="19"/>
      <c r="G365" s="19">
        <v>54</v>
      </c>
      <c r="H365" s="19"/>
      <c r="I365" s="19"/>
      <c r="J365" s="19"/>
      <c r="K365" s="19">
        <v>48</v>
      </c>
      <c r="L365" s="19">
        <v>54</v>
      </c>
      <c r="M365" s="19"/>
      <c r="N365" s="19"/>
      <c r="O365" s="19"/>
      <c r="P365" s="19"/>
      <c r="Q365" s="19"/>
      <c r="R365" s="19"/>
      <c r="S365" s="19">
        <f t="shared" si="30"/>
        <v>48</v>
      </c>
      <c r="T365" s="19">
        <f t="shared" si="31"/>
        <v>108</v>
      </c>
      <c r="U365" s="19">
        <f t="shared" si="32"/>
        <v>156</v>
      </c>
    </row>
    <row r="366" spans="2:21" s="49" customFormat="1" ht="15">
      <c r="B366" s="19">
        <v>6</v>
      </c>
      <c r="C366" s="18" t="s">
        <v>58</v>
      </c>
      <c r="D366" s="19">
        <v>2004</v>
      </c>
      <c r="E366" s="19" t="s">
        <v>56</v>
      </c>
      <c r="F366" s="19">
        <v>60</v>
      </c>
      <c r="G366" s="19">
        <v>38</v>
      </c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0"/>
        <v>0</v>
      </c>
      <c r="T366" s="19">
        <f t="shared" si="31"/>
        <v>98</v>
      </c>
      <c r="U366" s="19">
        <f t="shared" si="32"/>
        <v>98</v>
      </c>
    </row>
    <row r="367" spans="2:21" s="49" customFormat="1" ht="15">
      <c r="B367" s="19">
        <v>7</v>
      </c>
      <c r="C367" s="18" t="s">
        <v>265</v>
      </c>
      <c r="D367" s="19">
        <v>2003</v>
      </c>
      <c r="E367" s="19" t="s">
        <v>46</v>
      </c>
      <c r="F367" s="19"/>
      <c r="G367" s="19">
        <v>48</v>
      </c>
      <c r="H367" s="19"/>
      <c r="I367" s="19"/>
      <c r="J367" s="19"/>
      <c r="K367" s="19">
        <v>40</v>
      </c>
      <c r="L367" s="19"/>
      <c r="M367" s="19"/>
      <c r="N367" s="19"/>
      <c r="O367" s="19"/>
      <c r="P367" s="19"/>
      <c r="Q367" s="19"/>
      <c r="R367" s="19"/>
      <c r="S367" s="19">
        <f t="shared" si="30"/>
        <v>40</v>
      </c>
      <c r="T367" s="19">
        <f t="shared" si="31"/>
        <v>48</v>
      </c>
      <c r="U367" s="19">
        <f t="shared" si="32"/>
        <v>88</v>
      </c>
    </row>
    <row r="368" spans="2:21" s="49" customFormat="1" ht="15">
      <c r="B368" s="19">
        <v>8</v>
      </c>
      <c r="C368" s="18" t="s">
        <v>784</v>
      </c>
      <c r="D368" s="19">
        <v>2003</v>
      </c>
      <c r="E368" s="19" t="s">
        <v>672</v>
      </c>
      <c r="F368" s="19"/>
      <c r="G368" s="19"/>
      <c r="H368" s="19"/>
      <c r="I368" s="19">
        <v>43</v>
      </c>
      <c r="J368" s="19">
        <v>43</v>
      </c>
      <c r="K368" s="19"/>
      <c r="L368" s="19"/>
      <c r="M368" s="19"/>
      <c r="N368" s="19"/>
      <c r="O368" s="19"/>
      <c r="P368" s="19"/>
      <c r="Q368" s="19"/>
      <c r="R368" s="19"/>
      <c r="S368" s="19">
        <f t="shared" si="30"/>
        <v>43</v>
      </c>
      <c r="T368" s="19">
        <f t="shared" si="31"/>
        <v>43</v>
      </c>
      <c r="U368" s="19">
        <f t="shared" si="32"/>
        <v>86</v>
      </c>
    </row>
    <row r="369" spans="2:21" s="49" customFormat="1" ht="15">
      <c r="B369" s="19">
        <v>9</v>
      </c>
      <c r="C369" s="18" t="s">
        <v>891</v>
      </c>
      <c r="D369" s="19">
        <v>2004</v>
      </c>
      <c r="E369" s="19" t="s">
        <v>851</v>
      </c>
      <c r="F369" s="19"/>
      <c r="G369" s="19"/>
      <c r="H369" s="19"/>
      <c r="I369" s="19"/>
      <c r="J369" s="19"/>
      <c r="K369" s="19">
        <v>54</v>
      </c>
      <c r="L369" s="19"/>
      <c r="M369" s="19"/>
      <c r="N369" s="19"/>
      <c r="O369" s="19"/>
      <c r="P369" s="19"/>
      <c r="Q369" s="19"/>
      <c r="R369" s="19"/>
      <c r="S369" s="19">
        <f t="shared" si="30"/>
        <v>54</v>
      </c>
      <c r="T369" s="19">
        <f t="shared" si="31"/>
        <v>0</v>
      </c>
      <c r="U369" s="19">
        <f t="shared" si="32"/>
        <v>54</v>
      </c>
    </row>
    <row r="370" spans="2:21" s="49" customFormat="1" ht="15">
      <c r="B370" s="19">
        <v>10</v>
      </c>
      <c r="C370" s="18" t="s">
        <v>549</v>
      </c>
      <c r="D370" s="19">
        <v>2004</v>
      </c>
      <c r="E370" s="19" t="s">
        <v>348</v>
      </c>
      <c r="F370" s="19"/>
      <c r="G370" s="19"/>
      <c r="H370" s="19">
        <v>54</v>
      </c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0"/>
        <v>54</v>
      </c>
      <c r="T370" s="19">
        <f t="shared" si="31"/>
        <v>0</v>
      </c>
      <c r="U370" s="19">
        <f t="shared" si="32"/>
        <v>54</v>
      </c>
    </row>
    <row r="371" spans="2:21" s="49" customFormat="1" ht="15">
      <c r="B371" s="19">
        <v>11</v>
      </c>
      <c r="C371" s="18" t="s">
        <v>551</v>
      </c>
      <c r="D371" s="19">
        <v>2003</v>
      </c>
      <c r="E371" s="19" t="s">
        <v>348</v>
      </c>
      <c r="F371" s="19"/>
      <c r="G371" s="19"/>
      <c r="H371" s="19">
        <v>48</v>
      </c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0"/>
        <v>48</v>
      </c>
      <c r="T371" s="19">
        <f t="shared" si="31"/>
        <v>0</v>
      </c>
      <c r="U371" s="19">
        <f t="shared" si="32"/>
        <v>48</v>
      </c>
    </row>
    <row r="372" spans="2:21" s="49" customFormat="1" ht="15">
      <c r="B372" s="19">
        <v>12</v>
      </c>
      <c r="C372" s="18" t="s">
        <v>820</v>
      </c>
      <c r="D372" s="19">
        <v>2003</v>
      </c>
      <c r="E372" s="19" t="s">
        <v>0</v>
      </c>
      <c r="F372" s="19"/>
      <c r="G372" s="19"/>
      <c r="H372" s="19"/>
      <c r="I372" s="19"/>
      <c r="J372" s="19"/>
      <c r="K372" s="19"/>
      <c r="L372" s="19">
        <v>48</v>
      </c>
      <c r="M372" s="19"/>
      <c r="N372" s="19"/>
      <c r="O372" s="19"/>
      <c r="P372" s="19"/>
      <c r="Q372" s="19"/>
      <c r="R372" s="19"/>
      <c r="S372" s="19">
        <f t="shared" si="30"/>
        <v>0</v>
      </c>
      <c r="T372" s="19">
        <f t="shared" si="31"/>
        <v>48</v>
      </c>
      <c r="U372" s="19">
        <f t="shared" si="32"/>
        <v>48</v>
      </c>
    </row>
    <row r="373" spans="2:21" s="49" customFormat="1" ht="15">
      <c r="B373" s="19">
        <v>13</v>
      </c>
      <c r="C373" s="18" t="s">
        <v>553</v>
      </c>
      <c r="D373" s="19">
        <v>2004</v>
      </c>
      <c r="E373" s="19" t="s">
        <v>399</v>
      </c>
      <c r="F373" s="19"/>
      <c r="G373" s="19"/>
      <c r="H373" s="19">
        <v>43</v>
      </c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0"/>
        <v>43</v>
      </c>
      <c r="T373" s="19">
        <f t="shared" si="31"/>
        <v>0</v>
      </c>
      <c r="U373" s="19">
        <f t="shared" si="32"/>
        <v>43</v>
      </c>
    </row>
    <row r="374" spans="2:21" s="49" customFormat="1" ht="15">
      <c r="B374" s="19">
        <v>14</v>
      </c>
      <c r="C374" s="18" t="s">
        <v>893</v>
      </c>
      <c r="D374" s="19">
        <v>2004</v>
      </c>
      <c r="E374" s="19" t="s">
        <v>851</v>
      </c>
      <c r="F374" s="19"/>
      <c r="G374" s="19"/>
      <c r="H374" s="19"/>
      <c r="I374" s="19"/>
      <c r="J374" s="19"/>
      <c r="K374" s="19">
        <v>43</v>
      </c>
      <c r="L374" s="19"/>
      <c r="M374" s="19"/>
      <c r="N374" s="19"/>
      <c r="O374" s="19"/>
      <c r="P374" s="19"/>
      <c r="Q374" s="19"/>
      <c r="R374" s="19"/>
      <c r="S374" s="19">
        <f t="shared" si="30"/>
        <v>43</v>
      </c>
      <c r="T374" s="19">
        <f t="shared" si="31"/>
        <v>0</v>
      </c>
      <c r="U374" s="19">
        <f t="shared" si="32"/>
        <v>43</v>
      </c>
    </row>
    <row r="375" spans="2:21" s="49" customFormat="1" ht="15">
      <c r="B375" s="19">
        <v>15</v>
      </c>
      <c r="C375" s="18" t="s">
        <v>266</v>
      </c>
      <c r="D375" s="19">
        <v>2004</v>
      </c>
      <c r="E375" s="19" t="s">
        <v>229</v>
      </c>
      <c r="F375" s="19"/>
      <c r="G375" s="19">
        <v>40</v>
      </c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0"/>
        <v>0</v>
      </c>
      <c r="T375" s="19">
        <f t="shared" si="31"/>
        <v>40</v>
      </c>
      <c r="U375" s="19">
        <f t="shared" si="32"/>
        <v>40</v>
      </c>
    </row>
    <row r="376" spans="2:21" s="49" customFormat="1" ht="15">
      <c r="B376" s="19">
        <v>16</v>
      </c>
      <c r="C376" s="18" t="s">
        <v>785</v>
      </c>
      <c r="D376" s="19">
        <v>2003</v>
      </c>
      <c r="E376" s="19" t="s">
        <v>679</v>
      </c>
      <c r="F376" s="19"/>
      <c r="G376" s="19"/>
      <c r="H376" s="19"/>
      <c r="I376" s="19">
        <v>40</v>
      </c>
      <c r="J376" s="19">
        <v>0</v>
      </c>
      <c r="K376" s="19"/>
      <c r="L376" s="19"/>
      <c r="M376" s="19"/>
      <c r="N376" s="19"/>
      <c r="O376" s="19"/>
      <c r="P376" s="19"/>
      <c r="Q376" s="19"/>
      <c r="R376" s="19"/>
      <c r="S376" s="19">
        <f t="shared" si="30"/>
        <v>40</v>
      </c>
      <c r="T376" s="19">
        <f t="shared" si="31"/>
        <v>0</v>
      </c>
      <c r="U376" s="19">
        <f t="shared" si="32"/>
        <v>40</v>
      </c>
    </row>
    <row r="377" spans="2:21" s="49" customFormat="1" ht="15">
      <c r="B377" s="19">
        <v>17</v>
      </c>
      <c r="C377" s="18" t="s">
        <v>555</v>
      </c>
      <c r="D377" s="19">
        <v>2003</v>
      </c>
      <c r="E377" s="19" t="s">
        <v>345</v>
      </c>
      <c r="F377" s="19"/>
      <c r="G377" s="19"/>
      <c r="H377" s="19">
        <v>40</v>
      </c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0"/>
        <v>40</v>
      </c>
      <c r="T377" s="19">
        <f t="shared" si="31"/>
        <v>0</v>
      </c>
      <c r="U377" s="19">
        <f t="shared" si="32"/>
        <v>40</v>
      </c>
    </row>
    <row r="378" spans="2:21" s="49" customFormat="1" ht="15">
      <c r="B378" s="19">
        <v>18</v>
      </c>
      <c r="C378" s="18" t="s">
        <v>557</v>
      </c>
      <c r="D378" s="19">
        <v>2004</v>
      </c>
      <c r="E378" s="19" t="s">
        <v>348</v>
      </c>
      <c r="F378" s="19"/>
      <c r="G378" s="19"/>
      <c r="H378" s="19">
        <v>38</v>
      </c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0"/>
        <v>38</v>
      </c>
      <c r="T378" s="19">
        <f t="shared" si="31"/>
        <v>0</v>
      </c>
      <c r="U378" s="19">
        <f t="shared" si="32"/>
        <v>38</v>
      </c>
    </row>
    <row r="379" spans="2:21" s="49" customFormat="1" ht="15">
      <c r="B379" s="19">
        <v>19</v>
      </c>
      <c r="C379" s="18" t="s">
        <v>895</v>
      </c>
      <c r="D379" s="19">
        <v>2004</v>
      </c>
      <c r="E379" s="19" t="s">
        <v>894</v>
      </c>
      <c r="F379" s="19"/>
      <c r="G379" s="19"/>
      <c r="H379" s="19"/>
      <c r="I379" s="19"/>
      <c r="J379" s="19"/>
      <c r="K379" s="19">
        <v>36</v>
      </c>
      <c r="L379" s="19"/>
      <c r="M379" s="19"/>
      <c r="N379" s="19"/>
      <c r="O379" s="19"/>
      <c r="P379" s="19"/>
      <c r="Q379" s="19"/>
      <c r="R379" s="19"/>
      <c r="S379" s="19">
        <f t="shared" si="30"/>
        <v>36</v>
      </c>
      <c r="T379" s="19">
        <f t="shared" si="31"/>
        <v>0</v>
      </c>
      <c r="U379" s="19">
        <f t="shared" si="32"/>
        <v>36</v>
      </c>
    </row>
    <row r="380" spans="2:21" s="49" customFormat="1" ht="15">
      <c r="B380" s="19">
        <v>20</v>
      </c>
      <c r="C380" s="18" t="s">
        <v>561</v>
      </c>
      <c r="D380" s="19">
        <v>2003</v>
      </c>
      <c r="E380" s="19" t="s">
        <v>345</v>
      </c>
      <c r="F380" s="19"/>
      <c r="G380" s="19"/>
      <c r="H380" s="19">
        <v>34</v>
      </c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0"/>
        <v>34</v>
      </c>
      <c r="T380" s="19">
        <f t="shared" si="31"/>
        <v>0</v>
      </c>
      <c r="U380" s="19">
        <f t="shared" si="32"/>
        <v>34</v>
      </c>
    </row>
    <row r="381" spans="2:21" s="49" customFormat="1" ht="15">
      <c r="B381" s="30"/>
      <c r="C381" s="29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</row>
    <row r="382" spans="2:21" s="2" customFormat="1" ht="18.75">
      <c r="B382" s="5"/>
      <c r="C382" s="63" t="s">
        <v>11</v>
      </c>
      <c r="D382" s="63" t="s">
        <v>33</v>
      </c>
      <c r="E382" s="63" t="s">
        <v>26</v>
      </c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</row>
    <row r="383" spans="2:21" s="48" customFormat="1" ht="75">
      <c r="B383" s="46" t="s">
        <v>306</v>
      </c>
      <c r="C383" s="46" t="s">
        <v>42</v>
      </c>
      <c r="D383" s="46" t="s">
        <v>198</v>
      </c>
      <c r="E383" s="46" t="s">
        <v>73</v>
      </c>
      <c r="F383" s="47" t="s">
        <v>311</v>
      </c>
      <c r="G383" s="47" t="s">
        <v>312</v>
      </c>
      <c r="H383" s="47" t="s">
        <v>313</v>
      </c>
      <c r="I383" s="47" t="s">
        <v>813</v>
      </c>
      <c r="J383" s="47" t="s">
        <v>814</v>
      </c>
      <c r="K383" s="47" t="s">
        <v>314</v>
      </c>
      <c r="L383" s="47" t="s">
        <v>315</v>
      </c>
      <c r="M383" s="47" t="s">
        <v>316</v>
      </c>
      <c r="N383" s="47" t="s">
        <v>317</v>
      </c>
      <c r="O383" s="47" t="s">
        <v>318</v>
      </c>
      <c r="P383" s="47" t="s">
        <v>319</v>
      </c>
      <c r="Q383" s="47" t="s">
        <v>320</v>
      </c>
      <c r="R383" s="47" t="s">
        <v>321</v>
      </c>
      <c r="S383" s="47" t="s">
        <v>309</v>
      </c>
      <c r="T383" s="47" t="s">
        <v>307</v>
      </c>
      <c r="U383" s="47" t="s">
        <v>310</v>
      </c>
    </row>
    <row r="384" spans="2:21" s="49" customFormat="1" ht="15">
      <c r="B384" s="19">
        <v>1</v>
      </c>
      <c r="C384" s="18" t="s">
        <v>53</v>
      </c>
      <c r="D384" s="19">
        <v>2001</v>
      </c>
      <c r="E384" s="19" t="s">
        <v>46</v>
      </c>
      <c r="F384" s="19">
        <v>60</v>
      </c>
      <c r="G384" s="19">
        <v>54</v>
      </c>
      <c r="H384" s="19">
        <v>38</v>
      </c>
      <c r="I384" s="19">
        <v>60</v>
      </c>
      <c r="J384" s="19">
        <v>60</v>
      </c>
      <c r="K384" s="19">
        <v>38</v>
      </c>
      <c r="L384" s="19">
        <v>60</v>
      </c>
      <c r="M384" s="19"/>
      <c r="N384" s="19"/>
      <c r="O384" s="19"/>
      <c r="P384" s="19"/>
      <c r="Q384" s="19"/>
      <c r="R384" s="19"/>
      <c r="S384" s="19">
        <f aca="true" t="shared" si="33" ref="S384:S393">H384+I384+K384+N384+O384+Q384+R384</f>
        <v>136</v>
      </c>
      <c r="T384" s="19">
        <f aca="true" t="shared" si="34" ref="T384:T393">F384+G384+J384+L384+M384+P384</f>
        <v>234</v>
      </c>
      <c r="U384" s="19">
        <f aca="true" t="shared" si="35" ref="U384:U393">S384+T384</f>
        <v>370</v>
      </c>
    </row>
    <row r="385" spans="2:21" s="49" customFormat="1" ht="15">
      <c r="B385" s="19">
        <v>2</v>
      </c>
      <c r="C385" s="18" t="s">
        <v>601</v>
      </c>
      <c r="D385" s="19">
        <v>2001</v>
      </c>
      <c r="E385" s="19" t="s">
        <v>399</v>
      </c>
      <c r="F385" s="19"/>
      <c r="G385" s="19"/>
      <c r="H385" s="19">
        <v>43</v>
      </c>
      <c r="I385" s="19">
        <v>54</v>
      </c>
      <c r="J385" s="19"/>
      <c r="K385" s="19">
        <v>40</v>
      </c>
      <c r="L385" s="19"/>
      <c r="M385" s="19"/>
      <c r="N385" s="19"/>
      <c r="O385" s="19"/>
      <c r="P385" s="19"/>
      <c r="Q385" s="19"/>
      <c r="R385" s="19"/>
      <c r="S385" s="19">
        <f t="shared" si="33"/>
        <v>137</v>
      </c>
      <c r="T385" s="19">
        <f t="shared" si="34"/>
        <v>0</v>
      </c>
      <c r="U385" s="19">
        <f t="shared" si="35"/>
        <v>137</v>
      </c>
    </row>
    <row r="386" spans="2:21" s="49" customFormat="1" ht="15">
      <c r="B386" s="19">
        <v>3</v>
      </c>
      <c r="C386" s="18" t="s">
        <v>603</v>
      </c>
      <c r="D386" s="19">
        <v>2002</v>
      </c>
      <c r="E386" s="19" t="s">
        <v>339</v>
      </c>
      <c r="F386" s="19"/>
      <c r="G386" s="19"/>
      <c r="H386" s="19">
        <v>40</v>
      </c>
      <c r="I386" s="19"/>
      <c r="J386" s="19"/>
      <c r="K386" s="19">
        <v>43</v>
      </c>
      <c r="L386" s="19"/>
      <c r="M386" s="19"/>
      <c r="N386" s="19"/>
      <c r="O386" s="19"/>
      <c r="P386" s="19"/>
      <c r="Q386" s="19"/>
      <c r="R386" s="19"/>
      <c r="S386" s="19">
        <f t="shared" si="33"/>
        <v>83</v>
      </c>
      <c r="T386" s="19">
        <f t="shared" si="34"/>
        <v>0</v>
      </c>
      <c r="U386" s="19">
        <f t="shared" si="35"/>
        <v>83</v>
      </c>
    </row>
    <row r="387" spans="2:21" s="49" customFormat="1" ht="15">
      <c r="B387" s="19">
        <v>4</v>
      </c>
      <c r="C387" s="18" t="s">
        <v>897</v>
      </c>
      <c r="D387" s="19">
        <v>2002</v>
      </c>
      <c r="E387" s="19" t="s">
        <v>851</v>
      </c>
      <c r="F387" s="19"/>
      <c r="G387" s="19"/>
      <c r="H387" s="19"/>
      <c r="I387" s="19"/>
      <c r="J387" s="19"/>
      <c r="K387" s="19">
        <v>60</v>
      </c>
      <c r="L387" s="19"/>
      <c r="M387" s="19"/>
      <c r="N387" s="19"/>
      <c r="O387" s="19"/>
      <c r="P387" s="19"/>
      <c r="Q387" s="19"/>
      <c r="R387" s="19"/>
      <c r="S387" s="19">
        <f t="shared" si="33"/>
        <v>60</v>
      </c>
      <c r="T387" s="19">
        <f t="shared" si="34"/>
        <v>0</v>
      </c>
      <c r="U387" s="19">
        <f t="shared" si="35"/>
        <v>60</v>
      </c>
    </row>
    <row r="388" spans="2:21" s="49" customFormat="1" ht="15">
      <c r="B388" s="19">
        <v>5</v>
      </c>
      <c r="C388" s="18" t="s">
        <v>279</v>
      </c>
      <c r="D388" s="19">
        <v>2002</v>
      </c>
      <c r="E388" s="19" t="s">
        <v>0</v>
      </c>
      <c r="F388" s="19"/>
      <c r="G388" s="19">
        <v>60</v>
      </c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3"/>
        <v>0</v>
      </c>
      <c r="T388" s="19">
        <f t="shared" si="34"/>
        <v>60</v>
      </c>
      <c r="U388" s="19">
        <f t="shared" si="35"/>
        <v>60</v>
      </c>
    </row>
    <row r="389" spans="2:21" s="49" customFormat="1" ht="15">
      <c r="B389" s="19">
        <v>6</v>
      </c>
      <c r="C389" s="18" t="s">
        <v>595</v>
      </c>
      <c r="D389" s="19">
        <v>2002</v>
      </c>
      <c r="E389" s="19" t="s">
        <v>596</v>
      </c>
      <c r="F389" s="19"/>
      <c r="G389" s="19"/>
      <c r="H389" s="19">
        <v>60</v>
      </c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3"/>
        <v>60</v>
      </c>
      <c r="T389" s="19">
        <f t="shared" si="34"/>
        <v>0</v>
      </c>
      <c r="U389" s="19">
        <f t="shared" si="35"/>
        <v>60</v>
      </c>
    </row>
    <row r="390" spans="2:21" s="49" customFormat="1" ht="15">
      <c r="B390" s="19">
        <v>7</v>
      </c>
      <c r="C390" s="18" t="s">
        <v>595</v>
      </c>
      <c r="D390" s="19">
        <v>2002</v>
      </c>
      <c r="E390" s="19" t="s">
        <v>851</v>
      </c>
      <c r="F390" s="19"/>
      <c r="G390" s="19"/>
      <c r="H390" s="19"/>
      <c r="I390" s="19"/>
      <c r="J390" s="19"/>
      <c r="K390" s="19">
        <v>54</v>
      </c>
      <c r="L390" s="19"/>
      <c r="M390" s="19"/>
      <c r="N390" s="19"/>
      <c r="O390" s="19"/>
      <c r="P390" s="19"/>
      <c r="Q390" s="19"/>
      <c r="R390" s="19"/>
      <c r="S390" s="19">
        <f t="shared" si="33"/>
        <v>54</v>
      </c>
      <c r="T390" s="19">
        <f t="shared" si="34"/>
        <v>0</v>
      </c>
      <c r="U390" s="19">
        <f t="shared" si="35"/>
        <v>54</v>
      </c>
    </row>
    <row r="391" spans="2:21" s="49" customFormat="1" ht="15">
      <c r="B391" s="19">
        <v>8</v>
      </c>
      <c r="C391" s="18" t="s">
        <v>598</v>
      </c>
      <c r="D391" s="19">
        <v>2001</v>
      </c>
      <c r="E391" s="19" t="s">
        <v>339</v>
      </c>
      <c r="F391" s="19"/>
      <c r="G391" s="19"/>
      <c r="H391" s="19">
        <v>54</v>
      </c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3"/>
        <v>54</v>
      </c>
      <c r="T391" s="19">
        <f t="shared" si="34"/>
        <v>0</v>
      </c>
      <c r="U391" s="19">
        <f t="shared" si="35"/>
        <v>54</v>
      </c>
    </row>
    <row r="392" spans="2:21" s="49" customFormat="1" ht="15">
      <c r="B392" s="19">
        <v>9</v>
      </c>
      <c r="C392" s="18" t="s">
        <v>600</v>
      </c>
      <c r="D392" s="19">
        <v>2001</v>
      </c>
      <c r="E392" s="19" t="s">
        <v>339</v>
      </c>
      <c r="F392" s="19"/>
      <c r="G392" s="19"/>
      <c r="H392" s="19">
        <v>48</v>
      </c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3"/>
        <v>48</v>
      </c>
      <c r="T392" s="19">
        <f t="shared" si="34"/>
        <v>0</v>
      </c>
      <c r="U392" s="19">
        <f t="shared" si="35"/>
        <v>48</v>
      </c>
    </row>
    <row r="393" spans="2:21" s="49" customFormat="1" ht="15">
      <c r="B393" s="19">
        <v>10</v>
      </c>
      <c r="C393" s="18" t="s">
        <v>898</v>
      </c>
      <c r="D393" s="19">
        <v>2002</v>
      </c>
      <c r="E393" s="19" t="s">
        <v>851</v>
      </c>
      <c r="F393" s="19"/>
      <c r="G393" s="19"/>
      <c r="H393" s="19"/>
      <c r="I393" s="19"/>
      <c r="J393" s="19"/>
      <c r="K393" s="19">
        <v>48</v>
      </c>
      <c r="L393" s="19"/>
      <c r="M393" s="19"/>
      <c r="N393" s="19"/>
      <c r="O393" s="19"/>
      <c r="P393" s="19"/>
      <c r="Q393" s="19"/>
      <c r="R393" s="19"/>
      <c r="S393" s="19">
        <f t="shared" si="33"/>
        <v>48</v>
      </c>
      <c r="T393" s="19">
        <f t="shared" si="34"/>
        <v>0</v>
      </c>
      <c r="U393" s="19">
        <f t="shared" si="35"/>
        <v>48</v>
      </c>
    </row>
    <row r="394" spans="3:6" s="2" customFormat="1" ht="15">
      <c r="C394" s="50"/>
      <c r="D394" s="58"/>
      <c r="E394" s="50"/>
      <c r="F394" s="58"/>
    </row>
    <row r="395" spans="2:7" s="2" customFormat="1" ht="18.75">
      <c r="B395" s="5"/>
      <c r="C395" s="63" t="s">
        <v>14</v>
      </c>
      <c r="D395" s="63" t="s">
        <v>34</v>
      </c>
      <c r="E395" s="63" t="s">
        <v>27</v>
      </c>
      <c r="G395" s="50"/>
    </row>
    <row r="396" spans="2:21" s="48" customFormat="1" ht="75">
      <c r="B396" s="46" t="s">
        <v>306</v>
      </c>
      <c r="C396" s="46" t="s">
        <v>42</v>
      </c>
      <c r="D396" s="46" t="s">
        <v>198</v>
      </c>
      <c r="E396" s="46" t="s">
        <v>73</v>
      </c>
      <c r="F396" s="47" t="s">
        <v>311</v>
      </c>
      <c r="G396" s="47" t="s">
        <v>312</v>
      </c>
      <c r="H396" s="47" t="s">
        <v>313</v>
      </c>
      <c r="I396" s="47" t="s">
        <v>813</v>
      </c>
      <c r="J396" s="47" t="s">
        <v>814</v>
      </c>
      <c r="K396" s="47" t="s">
        <v>314</v>
      </c>
      <c r="L396" s="47" t="s">
        <v>315</v>
      </c>
      <c r="M396" s="47" t="s">
        <v>316</v>
      </c>
      <c r="N396" s="47" t="s">
        <v>317</v>
      </c>
      <c r="O396" s="47" t="s">
        <v>318</v>
      </c>
      <c r="P396" s="47" t="s">
        <v>319</v>
      </c>
      <c r="Q396" s="47" t="s">
        <v>320</v>
      </c>
      <c r="R396" s="47" t="s">
        <v>321</v>
      </c>
      <c r="S396" s="47" t="s">
        <v>309</v>
      </c>
      <c r="T396" s="47" t="s">
        <v>307</v>
      </c>
      <c r="U396" s="47" t="s">
        <v>310</v>
      </c>
    </row>
    <row r="397" spans="2:21" s="49" customFormat="1" ht="15">
      <c r="B397" s="19">
        <v>1</v>
      </c>
      <c r="C397" s="18" t="s">
        <v>76</v>
      </c>
      <c r="D397" s="19">
        <v>1990</v>
      </c>
      <c r="E397" s="19" t="s">
        <v>56</v>
      </c>
      <c r="F397" s="19">
        <v>60</v>
      </c>
      <c r="G397" s="19">
        <v>60</v>
      </c>
      <c r="H397" s="19"/>
      <c r="I397" s="19">
        <v>54</v>
      </c>
      <c r="J397" s="19">
        <v>54</v>
      </c>
      <c r="K397" s="19"/>
      <c r="L397" s="19">
        <v>60</v>
      </c>
      <c r="M397" s="19"/>
      <c r="N397" s="19"/>
      <c r="O397" s="19"/>
      <c r="P397" s="19"/>
      <c r="Q397" s="19"/>
      <c r="R397" s="19"/>
      <c r="S397" s="19">
        <f aca="true" t="shared" si="36" ref="S397:S411">H397+I397+K397+N397+O397+Q397+R397</f>
        <v>54</v>
      </c>
      <c r="T397" s="19">
        <f aca="true" t="shared" si="37" ref="T397:T411">F397+G397+J397+L397+M397+P397</f>
        <v>234</v>
      </c>
      <c r="U397" s="19">
        <f aca="true" t="shared" si="38" ref="U397:U411">S397+T397</f>
        <v>288</v>
      </c>
    </row>
    <row r="398" spans="2:21" s="49" customFormat="1" ht="15">
      <c r="B398" s="19">
        <v>2</v>
      </c>
      <c r="C398" s="18" t="s">
        <v>788</v>
      </c>
      <c r="D398" s="19">
        <v>1993</v>
      </c>
      <c r="E398" s="19" t="s">
        <v>56</v>
      </c>
      <c r="F398" s="19"/>
      <c r="G398" s="19"/>
      <c r="H398" s="19"/>
      <c r="I398" s="19">
        <v>60</v>
      </c>
      <c r="J398" s="19">
        <v>60</v>
      </c>
      <c r="K398" s="19"/>
      <c r="L398" s="19"/>
      <c r="M398" s="19"/>
      <c r="N398" s="19"/>
      <c r="O398" s="19"/>
      <c r="P398" s="19"/>
      <c r="Q398" s="19"/>
      <c r="R398" s="19"/>
      <c r="S398" s="19">
        <f t="shared" si="36"/>
        <v>60</v>
      </c>
      <c r="T398" s="19">
        <f t="shared" si="37"/>
        <v>60</v>
      </c>
      <c r="U398" s="19">
        <f t="shared" si="38"/>
        <v>120</v>
      </c>
    </row>
    <row r="399" spans="2:21" s="49" customFormat="1" ht="15">
      <c r="B399" s="19">
        <v>3</v>
      </c>
      <c r="C399" s="18" t="s">
        <v>82</v>
      </c>
      <c r="D399" s="19">
        <v>1991</v>
      </c>
      <c r="E399" s="19" t="s">
        <v>46</v>
      </c>
      <c r="F399" s="19">
        <v>54</v>
      </c>
      <c r="G399" s="19">
        <v>54</v>
      </c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6"/>
        <v>0</v>
      </c>
      <c r="T399" s="19">
        <f t="shared" si="37"/>
        <v>108</v>
      </c>
      <c r="U399" s="19">
        <f t="shared" si="38"/>
        <v>108</v>
      </c>
    </row>
    <row r="400" spans="2:21" s="49" customFormat="1" ht="15">
      <c r="B400" s="19">
        <v>4</v>
      </c>
      <c r="C400" s="18" t="s">
        <v>900</v>
      </c>
      <c r="D400" s="19">
        <v>1992</v>
      </c>
      <c r="E400" s="19" t="s">
        <v>56</v>
      </c>
      <c r="F400" s="19"/>
      <c r="G400" s="19"/>
      <c r="H400" s="19"/>
      <c r="I400" s="19"/>
      <c r="J400" s="19"/>
      <c r="K400" s="19">
        <v>60</v>
      </c>
      <c r="L400" s="19"/>
      <c r="M400" s="19"/>
      <c r="N400" s="19"/>
      <c r="O400" s="19"/>
      <c r="P400" s="19"/>
      <c r="Q400" s="19"/>
      <c r="R400" s="19"/>
      <c r="S400" s="19">
        <f t="shared" si="36"/>
        <v>60</v>
      </c>
      <c r="T400" s="19">
        <f t="shared" si="37"/>
        <v>0</v>
      </c>
      <c r="U400" s="19">
        <f t="shared" si="38"/>
        <v>60</v>
      </c>
    </row>
    <row r="401" spans="2:21" s="49" customFormat="1" ht="15">
      <c r="B401" s="19">
        <v>5</v>
      </c>
      <c r="C401" s="18" t="s">
        <v>825</v>
      </c>
      <c r="D401" s="19">
        <v>2000</v>
      </c>
      <c r="E401" s="19" t="s">
        <v>0</v>
      </c>
      <c r="F401" s="19"/>
      <c r="G401" s="19"/>
      <c r="H401" s="19"/>
      <c r="I401" s="19"/>
      <c r="J401" s="19"/>
      <c r="K401" s="19"/>
      <c r="L401" s="19">
        <v>54</v>
      </c>
      <c r="M401" s="19"/>
      <c r="N401" s="19"/>
      <c r="O401" s="19"/>
      <c r="P401" s="19"/>
      <c r="Q401" s="19"/>
      <c r="R401" s="19"/>
      <c r="S401" s="19">
        <f t="shared" si="36"/>
        <v>0</v>
      </c>
      <c r="T401" s="19">
        <f t="shared" si="37"/>
        <v>54</v>
      </c>
      <c r="U401" s="19">
        <f t="shared" si="38"/>
        <v>54</v>
      </c>
    </row>
    <row r="402" spans="2:21" s="49" customFormat="1" ht="15">
      <c r="B402" s="19">
        <v>6</v>
      </c>
      <c r="C402" s="18" t="s">
        <v>901</v>
      </c>
      <c r="D402" s="19">
        <v>1999</v>
      </c>
      <c r="E402" s="19" t="s">
        <v>0</v>
      </c>
      <c r="F402" s="19"/>
      <c r="G402" s="19"/>
      <c r="H402" s="19"/>
      <c r="I402" s="19"/>
      <c r="J402" s="19"/>
      <c r="K402" s="19">
        <v>54</v>
      </c>
      <c r="L402" s="19"/>
      <c r="M402" s="19"/>
      <c r="N402" s="19"/>
      <c r="O402" s="19"/>
      <c r="P402" s="19"/>
      <c r="Q402" s="19"/>
      <c r="R402" s="19"/>
      <c r="S402" s="19">
        <f t="shared" si="36"/>
        <v>54</v>
      </c>
      <c r="T402" s="19">
        <f t="shared" si="37"/>
        <v>0</v>
      </c>
      <c r="U402" s="19">
        <f t="shared" si="38"/>
        <v>54</v>
      </c>
    </row>
    <row r="403" spans="2:21" s="49" customFormat="1" ht="15">
      <c r="B403" s="19">
        <v>7</v>
      </c>
      <c r="C403" s="18" t="s">
        <v>902</v>
      </c>
      <c r="D403" s="19">
        <v>1997</v>
      </c>
      <c r="E403" s="19" t="s">
        <v>865</v>
      </c>
      <c r="F403" s="19"/>
      <c r="G403" s="19"/>
      <c r="H403" s="19"/>
      <c r="I403" s="19"/>
      <c r="J403" s="19"/>
      <c r="K403" s="19">
        <v>48</v>
      </c>
      <c r="L403" s="19"/>
      <c r="M403" s="19"/>
      <c r="N403" s="19"/>
      <c r="O403" s="19"/>
      <c r="P403" s="19"/>
      <c r="Q403" s="19"/>
      <c r="R403" s="19"/>
      <c r="S403" s="19">
        <f t="shared" si="36"/>
        <v>48</v>
      </c>
      <c r="T403" s="19">
        <f t="shared" si="37"/>
        <v>0</v>
      </c>
      <c r="U403" s="19">
        <f t="shared" si="38"/>
        <v>48</v>
      </c>
    </row>
    <row r="404" spans="2:21" s="49" customFormat="1" ht="15">
      <c r="B404" s="19">
        <v>8</v>
      </c>
      <c r="C404" s="18" t="s">
        <v>826</v>
      </c>
      <c r="D404" s="19">
        <v>2000</v>
      </c>
      <c r="E404" s="19" t="s">
        <v>0</v>
      </c>
      <c r="F404" s="19"/>
      <c r="G404" s="19"/>
      <c r="H404" s="19"/>
      <c r="I404" s="19"/>
      <c r="J404" s="19"/>
      <c r="K404" s="19"/>
      <c r="L404" s="19">
        <v>48</v>
      </c>
      <c r="M404" s="19"/>
      <c r="N404" s="19"/>
      <c r="O404" s="19"/>
      <c r="P404" s="19"/>
      <c r="Q404" s="19"/>
      <c r="R404" s="19"/>
      <c r="S404" s="19">
        <f t="shared" si="36"/>
        <v>0</v>
      </c>
      <c r="T404" s="19">
        <f t="shared" si="37"/>
        <v>48</v>
      </c>
      <c r="U404" s="19">
        <f t="shared" si="38"/>
        <v>48</v>
      </c>
    </row>
    <row r="405" spans="2:21" s="49" customFormat="1" ht="15">
      <c r="B405" s="19">
        <v>9</v>
      </c>
      <c r="C405" s="18" t="s">
        <v>261</v>
      </c>
      <c r="D405" s="19">
        <v>1997</v>
      </c>
      <c r="E405" s="19" t="s">
        <v>215</v>
      </c>
      <c r="F405" s="19"/>
      <c r="G405" s="19">
        <v>48</v>
      </c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6"/>
        <v>0</v>
      </c>
      <c r="T405" s="19">
        <f t="shared" si="37"/>
        <v>48</v>
      </c>
      <c r="U405" s="19">
        <f t="shared" si="38"/>
        <v>48</v>
      </c>
    </row>
    <row r="406" spans="2:21" s="49" customFormat="1" ht="15">
      <c r="B406" s="19">
        <v>10</v>
      </c>
      <c r="C406" s="18" t="s">
        <v>262</v>
      </c>
      <c r="D406" s="19">
        <v>1996</v>
      </c>
      <c r="E406" s="19" t="s">
        <v>46</v>
      </c>
      <c r="F406" s="19"/>
      <c r="G406" s="19">
        <v>43</v>
      </c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6"/>
        <v>0</v>
      </c>
      <c r="T406" s="19">
        <f t="shared" si="37"/>
        <v>43</v>
      </c>
      <c r="U406" s="19">
        <f t="shared" si="38"/>
        <v>43</v>
      </c>
    </row>
    <row r="407" spans="2:21" s="49" customFormat="1" ht="15">
      <c r="B407" s="19">
        <v>11</v>
      </c>
      <c r="C407" s="18" t="s">
        <v>903</v>
      </c>
      <c r="D407" s="19">
        <v>1995</v>
      </c>
      <c r="E407" s="19" t="s">
        <v>0</v>
      </c>
      <c r="F407" s="19"/>
      <c r="G407" s="19"/>
      <c r="H407" s="19"/>
      <c r="I407" s="19"/>
      <c r="J407" s="19"/>
      <c r="K407" s="19">
        <v>43</v>
      </c>
      <c r="L407" s="19"/>
      <c r="M407" s="19"/>
      <c r="N407" s="19"/>
      <c r="O407" s="19"/>
      <c r="P407" s="19"/>
      <c r="Q407" s="19"/>
      <c r="R407" s="19"/>
      <c r="S407" s="19">
        <f t="shared" si="36"/>
        <v>43</v>
      </c>
      <c r="T407" s="19">
        <f t="shared" si="37"/>
        <v>0</v>
      </c>
      <c r="U407" s="19">
        <f t="shared" si="38"/>
        <v>43</v>
      </c>
    </row>
    <row r="408" spans="2:21" s="49" customFormat="1" ht="15">
      <c r="B408" s="19">
        <v>12</v>
      </c>
      <c r="C408" s="18" t="s">
        <v>904</v>
      </c>
      <c r="D408" s="19">
        <v>1999</v>
      </c>
      <c r="E408" s="19" t="s">
        <v>0</v>
      </c>
      <c r="F408" s="19"/>
      <c r="G408" s="19"/>
      <c r="H408" s="19"/>
      <c r="I408" s="19"/>
      <c r="J408" s="19"/>
      <c r="K408" s="19">
        <v>40</v>
      </c>
      <c r="L408" s="19"/>
      <c r="M408" s="19"/>
      <c r="N408" s="19"/>
      <c r="O408" s="19"/>
      <c r="P408" s="19"/>
      <c r="Q408" s="19"/>
      <c r="R408" s="19"/>
      <c r="S408" s="19">
        <f t="shared" si="36"/>
        <v>40</v>
      </c>
      <c r="T408" s="19">
        <f t="shared" si="37"/>
        <v>0</v>
      </c>
      <c r="U408" s="19">
        <f t="shared" si="38"/>
        <v>40</v>
      </c>
    </row>
    <row r="409" spans="2:21" s="49" customFormat="1" ht="15">
      <c r="B409" s="19">
        <v>13</v>
      </c>
      <c r="C409" s="18" t="s">
        <v>905</v>
      </c>
      <c r="D409" s="19">
        <v>2000</v>
      </c>
      <c r="E409" s="19" t="s">
        <v>906</v>
      </c>
      <c r="F409" s="19"/>
      <c r="G409" s="19"/>
      <c r="H409" s="19"/>
      <c r="I409" s="19"/>
      <c r="J409" s="19"/>
      <c r="K409" s="19">
        <v>38</v>
      </c>
      <c r="L409" s="19"/>
      <c r="M409" s="19"/>
      <c r="N409" s="19"/>
      <c r="O409" s="19"/>
      <c r="P409" s="19"/>
      <c r="Q409" s="19"/>
      <c r="R409" s="19"/>
      <c r="S409" s="19">
        <f t="shared" si="36"/>
        <v>38</v>
      </c>
      <c r="T409" s="19">
        <f t="shared" si="37"/>
        <v>0</v>
      </c>
      <c r="U409" s="19">
        <f t="shared" si="38"/>
        <v>38</v>
      </c>
    </row>
    <row r="410" spans="2:21" s="49" customFormat="1" ht="15">
      <c r="B410" s="19">
        <v>14</v>
      </c>
      <c r="C410" s="18" t="s">
        <v>907</v>
      </c>
      <c r="D410" s="19">
        <v>1994</v>
      </c>
      <c r="E410" s="19" t="s">
        <v>851</v>
      </c>
      <c r="F410" s="19"/>
      <c r="G410" s="19"/>
      <c r="H410" s="19"/>
      <c r="I410" s="19"/>
      <c r="J410" s="19"/>
      <c r="K410" s="19">
        <v>36</v>
      </c>
      <c r="L410" s="19"/>
      <c r="M410" s="19"/>
      <c r="N410" s="19"/>
      <c r="O410" s="19"/>
      <c r="P410" s="19"/>
      <c r="Q410" s="19"/>
      <c r="R410" s="19"/>
      <c r="S410" s="19">
        <f t="shared" si="36"/>
        <v>36</v>
      </c>
      <c r="T410" s="19">
        <f t="shared" si="37"/>
        <v>0</v>
      </c>
      <c r="U410" s="19">
        <f t="shared" si="38"/>
        <v>36</v>
      </c>
    </row>
    <row r="411" spans="2:21" s="49" customFormat="1" ht="15">
      <c r="B411" s="19">
        <v>15</v>
      </c>
      <c r="C411" s="18" t="s">
        <v>908</v>
      </c>
      <c r="D411" s="19">
        <v>1993</v>
      </c>
      <c r="E411" s="19" t="s">
        <v>46</v>
      </c>
      <c r="F411" s="19"/>
      <c r="G411" s="19"/>
      <c r="H411" s="19"/>
      <c r="I411" s="19"/>
      <c r="J411" s="19"/>
      <c r="K411" s="19">
        <v>34</v>
      </c>
      <c r="L411" s="19"/>
      <c r="M411" s="19"/>
      <c r="N411" s="19"/>
      <c r="O411" s="19"/>
      <c r="P411" s="19"/>
      <c r="Q411" s="19"/>
      <c r="R411" s="19"/>
      <c r="S411" s="19">
        <f t="shared" si="36"/>
        <v>34</v>
      </c>
      <c r="T411" s="19">
        <f t="shared" si="37"/>
        <v>0</v>
      </c>
      <c r="U411" s="19">
        <f t="shared" si="38"/>
        <v>34</v>
      </c>
    </row>
    <row r="412" spans="2:21" s="49" customFormat="1" ht="15">
      <c r="B412" s="30"/>
      <c r="C412" s="29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</row>
    <row r="413" spans="2:7" s="2" customFormat="1" ht="18.75">
      <c r="B413" s="5"/>
      <c r="C413" s="63" t="s">
        <v>17</v>
      </c>
      <c r="D413" s="63" t="s">
        <v>35</v>
      </c>
      <c r="E413" s="63" t="s">
        <v>12</v>
      </c>
      <c r="G413" s="50"/>
    </row>
    <row r="414" spans="2:21" s="48" customFormat="1" ht="75">
      <c r="B414" s="46" t="s">
        <v>306</v>
      </c>
      <c r="C414" s="46" t="s">
        <v>42</v>
      </c>
      <c r="D414" s="46" t="s">
        <v>198</v>
      </c>
      <c r="E414" s="46" t="s">
        <v>73</v>
      </c>
      <c r="F414" s="47" t="s">
        <v>311</v>
      </c>
      <c r="G414" s="47" t="s">
        <v>312</v>
      </c>
      <c r="H414" s="47" t="s">
        <v>313</v>
      </c>
      <c r="I414" s="47" t="s">
        <v>813</v>
      </c>
      <c r="J414" s="47" t="s">
        <v>814</v>
      </c>
      <c r="K414" s="47" t="s">
        <v>314</v>
      </c>
      <c r="L414" s="47" t="s">
        <v>315</v>
      </c>
      <c r="M414" s="47" t="s">
        <v>316</v>
      </c>
      <c r="N414" s="47" t="s">
        <v>317</v>
      </c>
      <c r="O414" s="47" t="s">
        <v>318</v>
      </c>
      <c r="P414" s="47" t="s">
        <v>319</v>
      </c>
      <c r="Q414" s="47" t="s">
        <v>320</v>
      </c>
      <c r="R414" s="47" t="s">
        <v>321</v>
      </c>
      <c r="S414" s="47" t="s">
        <v>309</v>
      </c>
      <c r="T414" s="47" t="s">
        <v>307</v>
      </c>
      <c r="U414" s="47" t="s">
        <v>310</v>
      </c>
    </row>
    <row r="415" spans="2:21" s="49" customFormat="1" ht="15">
      <c r="B415" s="19">
        <v>1</v>
      </c>
      <c r="C415" s="18" t="s">
        <v>260</v>
      </c>
      <c r="D415" s="19">
        <v>1981</v>
      </c>
      <c r="E415" s="19"/>
      <c r="F415" s="19"/>
      <c r="G415" s="19">
        <v>54</v>
      </c>
      <c r="H415" s="19"/>
      <c r="I415" s="19">
        <v>60</v>
      </c>
      <c r="J415" s="19">
        <v>60</v>
      </c>
      <c r="K415" s="19"/>
      <c r="L415" s="19">
        <v>60</v>
      </c>
      <c r="M415" s="19"/>
      <c r="N415" s="19"/>
      <c r="O415" s="19"/>
      <c r="P415" s="19"/>
      <c r="Q415" s="19"/>
      <c r="R415" s="19"/>
      <c r="S415" s="19">
        <f aca="true" t="shared" si="39" ref="S415:S422">H415+I415+K415+N415+O415+Q415+R415</f>
        <v>60</v>
      </c>
      <c r="T415" s="19">
        <f aca="true" t="shared" si="40" ref="T415:T422">F415+G415+J415+L415+M415+P415</f>
        <v>174</v>
      </c>
      <c r="U415" s="19">
        <f aca="true" t="shared" si="41" ref="U415:U422">S415+T415</f>
        <v>234</v>
      </c>
    </row>
    <row r="416" spans="2:21" s="49" customFormat="1" ht="15">
      <c r="B416" s="19">
        <v>2</v>
      </c>
      <c r="C416" s="18" t="s">
        <v>78</v>
      </c>
      <c r="D416" s="19">
        <v>1980</v>
      </c>
      <c r="E416" s="19" t="s">
        <v>0</v>
      </c>
      <c r="F416" s="19">
        <v>60</v>
      </c>
      <c r="G416" s="19">
        <v>60</v>
      </c>
      <c r="H416" s="19"/>
      <c r="I416" s="19"/>
      <c r="J416" s="19"/>
      <c r="K416" s="19"/>
      <c r="L416" s="19">
        <v>54</v>
      </c>
      <c r="M416" s="19"/>
      <c r="N416" s="19"/>
      <c r="O416" s="19"/>
      <c r="P416" s="19"/>
      <c r="Q416" s="19"/>
      <c r="R416" s="19"/>
      <c r="S416" s="19">
        <f t="shared" si="39"/>
        <v>0</v>
      </c>
      <c r="T416" s="19">
        <f t="shared" si="40"/>
        <v>174</v>
      </c>
      <c r="U416" s="19">
        <f t="shared" si="41"/>
        <v>174</v>
      </c>
    </row>
    <row r="417" spans="2:21" s="49" customFormat="1" ht="15">
      <c r="B417" s="19">
        <v>3</v>
      </c>
      <c r="C417" s="18" t="s">
        <v>612</v>
      </c>
      <c r="D417" s="19">
        <v>1987</v>
      </c>
      <c r="E417" s="19" t="s">
        <v>339</v>
      </c>
      <c r="F417" s="19"/>
      <c r="G417" s="19"/>
      <c r="H417" s="19">
        <v>60</v>
      </c>
      <c r="I417" s="19"/>
      <c r="J417" s="19"/>
      <c r="K417" s="19">
        <v>60</v>
      </c>
      <c r="L417" s="19"/>
      <c r="M417" s="19"/>
      <c r="N417" s="19"/>
      <c r="O417" s="19"/>
      <c r="P417" s="19"/>
      <c r="Q417" s="19"/>
      <c r="R417" s="19"/>
      <c r="S417" s="19">
        <f t="shared" si="39"/>
        <v>120</v>
      </c>
      <c r="T417" s="19">
        <f t="shared" si="40"/>
        <v>0</v>
      </c>
      <c r="U417" s="19">
        <f t="shared" si="41"/>
        <v>120</v>
      </c>
    </row>
    <row r="418" spans="2:21" s="49" customFormat="1" ht="15">
      <c r="B418" s="19">
        <v>4</v>
      </c>
      <c r="C418" s="18" t="s">
        <v>791</v>
      </c>
      <c r="D418" s="19">
        <v>1986</v>
      </c>
      <c r="E418" s="19" t="s">
        <v>669</v>
      </c>
      <c r="F418" s="19"/>
      <c r="G418" s="19"/>
      <c r="H418" s="19"/>
      <c r="I418" s="19">
        <v>54</v>
      </c>
      <c r="J418" s="19">
        <v>54</v>
      </c>
      <c r="K418" s="19"/>
      <c r="L418" s="19"/>
      <c r="M418" s="19"/>
      <c r="N418" s="19"/>
      <c r="O418" s="19"/>
      <c r="P418" s="19"/>
      <c r="Q418" s="19"/>
      <c r="R418" s="19"/>
      <c r="S418" s="19">
        <f t="shared" si="39"/>
        <v>54</v>
      </c>
      <c r="T418" s="19">
        <f t="shared" si="40"/>
        <v>54</v>
      </c>
      <c r="U418" s="19">
        <f t="shared" si="41"/>
        <v>108</v>
      </c>
    </row>
    <row r="419" spans="2:21" s="49" customFormat="1" ht="15">
      <c r="B419" s="19">
        <v>5</v>
      </c>
      <c r="C419" s="18" t="s">
        <v>613</v>
      </c>
      <c r="D419" s="19">
        <v>1987</v>
      </c>
      <c r="E419" s="19" t="s">
        <v>399</v>
      </c>
      <c r="F419" s="19"/>
      <c r="G419" s="19"/>
      <c r="H419" s="19">
        <v>54</v>
      </c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9"/>
        <v>54</v>
      </c>
      <c r="T419" s="19">
        <f t="shared" si="40"/>
        <v>0</v>
      </c>
      <c r="U419" s="19">
        <f t="shared" si="41"/>
        <v>54</v>
      </c>
    </row>
    <row r="420" spans="2:21" s="49" customFormat="1" ht="15">
      <c r="B420" s="19">
        <v>6</v>
      </c>
      <c r="C420" s="18" t="s">
        <v>910</v>
      </c>
      <c r="D420" s="19">
        <v>1983</v>
      </c>
      <c r="E420" s="19" t="s">
        <v>857</v>
      </c>
      <c r="F420" s="19"/>
      <c r="G420" s="19"/>
      <c r="H420" s="19"/>
      <c r="I420" s="19"/>
      <c r="J420" s="19"/>
      <c r="K420" s="19">
        <v>54</v>
      </c>
      <c r="L420" s="19"/>
      <c r="M420" s="19"/>
      <c r="N420" s="19"/>
      <c r="O420" s="19"/>
      <c r="P420" s="19"/>
      <c r="Q420" s="19"/>
      <c r="R420" s="19"/>
      <c r="S420" s="19">
        <f t="shared" si="39"/>
        <v>54</v>
      </c>
      <c r="T420" s="19">
        <f t="shared" si="40"/>
        <v>0</v>
      </c>
      <c r="U420" s="19">
        <f t="shared" si="41"/>
        <v>54</v>
      </c>
    </row>
    <row r="421" spans="2:21" s="49" customFormat="1" ht="15">
      <c r="B421" s="19">
        <v>7</v>
      </c>
      <c r="C421" s="18" t="s">
        <v>911</v>
      </c>
      <c r="D421" s="19">
        <v>1985</v>
      </c>
      <c r="E421" s="19" t="s">
        <v>0</v>
      </c>
      <c r="F421" s="19"/>
      <c r="G421" s="19"/>
      <c r="H421" s="19"/>
      <c r="I421" s="19"/>
      <c r="J421" s="19"/>
      <c r="K421" s="19">
        <v>48</v>
      </c>
      <c r="L421" s="19"/>
      <c r="M421" s="19"/>
      <c r="N421" s="19"/>
      <c r="O421" s="19"/>
      <c r="P421" s="19"/>
      <c r="Q421" s="19"/>
      <c r="R421" s="19"/>
      <c r="S421" s="19">
        <f t="shared" si="39"/>
        <v>48</v>
      </c>
      <c r="T421" s="19">
        <f t="shared" si="40"/>
        <v>0</v>
      </c>
      <c r="U421" s="19">
        <f t="shared" si="41"/>
        <v>48</v>
      </c>
    </row>
    <row r="422" spans="2:21" s="49" customFormat="1" ht="15">
      <c r="B422" s="19">
        <v>8</v>
      </c>
      <c r="C422" s="18" t="s">
        <v>912</v>
      </c>
      <c r="D422" s="19">
        <v>1981</v>
      </c>
      <c r="E422" s="19" t="s">
        <v>608</v>
      </c>
      <c r="F422" s="19"/>
      <c r="G422" s="19"/>
      <c r="H422" s="19"/>
      <c r="I422" s="19"/>
      <c r="J422" s="19"/>
      <c r="K422" s="19">
        <v>43</v>
      </c>
      <c r="L422" s="19"/>
      <c r="M422" s="19"/>
      <c r="N422" s="19"/>
      <c r="O422" s="19"/>
      <c r="P422" s="19"/>
      <c r="Q422" s="19"/>
      <c r="R422" s="19"/>
      <c r="S422" s="19">
        <f t="shared" si="39"/>
        <v>43</v>
      </c>
      <c r="T422" s="19">
        <f t="shared" si="40"/>
        <v>0</v>
      </c>
      <c r="U422" s="19">
        <f t="shared" si="41"/>
        <v>43</v>
      </c>
    </row>
    <row r="423" s="58" customFormat="1" ht="15"/>
    <row r="424" spans="2:21" s="2" customFormat="1" ht="18.75">
      <c r="B424" s="5"/>
      <c r="C424" s="63" t="s">
        <v>21</v>
      </c>
      <c r="D424" s="63" t="s">
        <v>36</v>
      </c>
      <c r="E424" s="63" t="s">
        <v>15</v>
      </c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</row>
    <row r="425" spans="2:21" s="48" customFormat="1" ht="75">
      <c r="B425" s="46" t="s">
        <v>306</v>
      </c>
      <c r="C425" s="46" t="s">
        <v>42</v>
      </c>
      <c r="D425" s="46" t="s">
        <v>198</v>
      </c>
      <c r="E425" s="46" t="s">
        <v>73</v>
      </c>
      <c r="F425" s="47" t="s">
        <v>311</v>
      </c>
      <c r="G425" s="47" t="s">
        <v>312</v>
      </c>
      <c r="H425" s="47" t="s">
        <v>313</v>
      </c>
      <c r="I425" s="47" t="s">
        <v>813</v>
      </c>
      <c r="J425" s="47" t="s">
        <v>814</v>
      </c>
      <c r="K425" s="47" t="s">
        <v>314</v>
      </c>
      <c r="L425" s="47" t="s">
        <v>315</v>
      </c>
      <c r="M425" s="47" t="s">
        <v>316</v>
      </c>
      <c r="N425" s="47" t="s">
        <v>317</v>
      </c>
      <c r="O425" s="47" t="s">
        <v>318</v>
      </c>
      <c r="P425" s="47" t="s">
        <v>319</v>
      </c>
      <c r="Q425" s="47" t="s">
        <v>320</v>
      </c>
      <c r="R425" s="47" t="s">
        <v>321</v>
      </c>
      <c r="S425" s="47" t="s">
        <v>309</v>
      </c>
      <c r="T425" s="47" t="s">
        <v>307</v>
      </c>
      <c r="U425" s="47" t="s">
        <v>310</v>
      </c>
    </row>
    <row r="426" spans="2:21" s="49" customFormat="1" ht="15">
      <c r="B426" s="19">
        <v>1</v>
      </c>
      <c r="C426" s="18" t="s">
        <v>80</v>
      </c>
      <c r="D426" s="19">
        <v>1978</v>
      </c>
      <c r="E426" s="19" t="s">
        <v>0</v>
      </c>
      <c r="F426" s="19">
        <v>60</v>
      </c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>H426+I426+K426+N426+O426+Q426+R426</f>
        <v>0</v>
      </c>
      <c r="T426" s="19">
        <f>F426+G426+J426+L426+M426+P426</f>
        <v>60</v>
      </c>
      <c r="U426" s="19">
        <f>S426+T426</f>
        <v>60</v>
      </c>
    </row>
    <row r="427" spans="2:21" s="49" customFormat="1" ht="15">
      <c r="B427" s="19">
        <v>2</v>
      </c>
      <c r="C427" s="18" t="s">
        <v>255</v>
      </c>
      <c r="D427" s="19">
        <v>1976</v>
      </c>
      <c r="E427" s="19" t="s">
        <v>46</v>
      </c>
      <c r="F427" s="19"/>
      <c r="G427" s="19">
        <v>60</v>
      </c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>H427+I427+K427+N427+O427+Q427+R427</f>
        <v>0</v>
      </c>
      <c r="T427" s="19">
        <f>F427+G427+J427+L427+M427+P427</f>
        <v>60</v>
      </c>
      <c r="U427" s="19">
        <f>S427+T427</f>
        <v>60</v>
      </c>
    </row>
    <row r="428" spans="2:21" s="49" customFormat="1" ht="15">
      <c r="B428" s="30"/>
      <c r="C428" s="29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</row>
    <row r="429" spans="3:21" s="2" customFormat="1" ht="1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</row>
    <row r="430" spans="2:21" s="2" customFormat="1" ht="18.75">
      <c r="B430" s="5"/>
      <c r="C430" s="63" t="s">
        <v>28</v>
      </c>
      <c r="D430" s="63" t="s">
        <v>37</v>
      </c>
      <c r="E430" s="63" t="s">
        <v>18</v>
      </c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</row>
    <row r="431" spans="2:21" s="48" customFormat="1" ht="75">
      <c r="B431" s="46" t="s">
        <v>306</v>
      </c>
      <c r="C431" s="46" t="s">
        <v>42</v>
      </c>
      <c r="D431" s="46" t="s">
        <v>198</v>
      </c>
      <c r="E431" s="46" t="s">
        <v>73</v>
      </c>
      <c r="F431" s="47" t="s">
        <v>311</v>
      </c>
      <c r="G431" s="47" t="s">
        <v>312</v>
      </c>
      <c r="H431" s="47" t="s">
        <v>313</v>
      </c>
      <c r="I431" s="47" t="s">
        <v>813</v>
      </c>
      <c r="J431" s="47" t="s">
        <v>814</v>
      </c>
      <c r="K431" s="47" t="s">
        <v>314</v>
      </c>
      <c r="L431" s="47" t="s">
        <v>315</v>
      </c>
      <c r="M431" s="47" t="s">
        <v>316</v>
      </c>
      <c r="N431" s="47" t="s">
        <v>317</v>
      </c>
      <c r="O431" s="47" t="s">
        <v>318</v>
      </c>
      <c r="P431" s="47" t="s">
        <v>319</v>
      </c>
      <c r="Q431" s="47" t="s">
        <v>320</v>
      </c>
      <c r="R431" s="47" t="s">
        <v>321</v>
      </c>
      <c r="S431" s="47" t="s">
        <v>309</v>
      </c>
      <c r="T431" s="47" t="s">
        <v>307</v>
      </c>
      <c r="U431" s="47" t="s">
        <v>310</v>
      </c>
    </row>
    <row r="432" spans="2:21" s="49" customFormat="1" ht="15">
      <c r="B432" s="19">
        <v>1</v>
      </c>
      <c r="C432" s="18" t="s">
        <v>84</v>
      </c>
      <c r="D432" s="19">
        <v>1969</v>
      </c>
      <c r="E432" s="19" t="s">
        <v>0</v>
      </c>
      <c r="F432" s="19">
        <v>60</v>
      </c>
      <c r="G432" s="19">
        <v>60</v>
      </c>
      <c r="H432" s="19"/>
      <c r="I432" s="19"/>
      <c r="J432" s="19"/>
      <c r="K432" s="19"/>
      <c r="L432" s="19">
        <v>60</v>
      </c>
      <c r="M432" s="19"/>
      <c r="N432" s="19"/>
      <c r="O432" s="19"/>
      <c r="P432" s="19"/>
      <c r="Q432" s="19"/>
      <c r="R432" s="19"/>
      <c r="S432" s="19">
        <f>H432+I432+K432+N432+O432+Q432+R432</f>
        <v>0</v>
      </c>
      <c r="T432" s="19">
        <f>F432+G432+J432+L432+M432+P432</f>
        <v>180</v>
      </c>
      <c r="U432" s="19">
        <f>S432+T432</f>
        <v>180</v>
      </c>
    </row>
    <row r="433" spans="2:21" s="49" customFormat="1" ht="15">
      <c r="B433" s="19">
        <v>2</v>
      </c>
      <c r="C433" s="18" t="s">
        <v>620</v>
      </c>
      <c r="D433" s="19">
        <v>1968</v>
      </c>
      <c r="E433" s="19" t="s">
        <v>608</v>
      </c>
      <c r="F433" s="19"/>
      <c r="G433" s="19"/>
      <c r="H433" s="19">
        <v>60</v>
      </c>
      <c r="I433" s="19"/>
      <c r="J433" s="19"/>
      <c r="K433" s="19">
        <v>60</v>
      </c>
      <c r="L433" s="19"/>
      <c r="M433" s="19"/>
      <c r="N433" s="19"/>
      <c r="O433" s="19"/>
      <c r="P433" s="19"/>
      <c r="Q433" s="19"/>
      <c r="R433" s="19"/>
      <c r="S433" s="19">
        <f>H433+I433+K433+N433+O433+Q433+R433</f>
        <v>120</v>
      </c>
      <c r="T433" s="19">
        <f>F433+G433+J433+L433+M433+P433</f>
        <v>0</v>
      </c>
      <c r="U433" s="19">
        <f>S433+T433</f>
        <v>120</v>
      </c>
    </row>
    <row r="434" spans="2:21" s="49" customFormat="1" ht="15">
      <c r="B434" s="19">
        <v>3</v>
      </c>
      <c r="C434" s="18" t="s">
        <v>252</v>
      </c>
      <c r="D434" s="19">
        <v>1965</v>
      </c>
      <c r="E434" s="19" t="s">
        <v>46</v>
      </c>
      <c r="F434" s="19"/>
      <c r="G434" s="19">
        <v>54</v>
      </c>
      <c r="H434" s="19"/>
      <c r="I434" s="19"/>
      <c r="J434" s="19"/>
      <c r="K434" s="19">
        <v>54</v>
      </c>
      <c r="L434" s="19"/>
      <c r="M434" s="19"/>
      <c r="N434" s="19"/>
      <c r="O434" s="19"/>
      <c r="P434" s="19"/>
      <c r="Q434" s="19"/>
      <c r="R434" s="19"/>
      <c r="S434" s="19">
        <f>H434+I434+K434+N434+O434+Q434+R434</f>
        <v>54</v>
      </c>
      <c r="T434" s="19">
        <f>F434+G434+J434+L434+M434+P434</f>
        <v>54</v>
      </c>
      <c r="U434" s="19">
        <f>S434+T434</f>
        <v>108</v>
      </c>
    </row>
    <row r="435" spans="2:21" s="49" customFormat="1" ht="15">
      <c r="B435" s="19">
        <v>4</v>
      </c>
      <c r="C435" s="18" t="s">
        <v>86</v>
      </c>
      <c r="D435" s="19">
        <v>1969</v>
      </c>
      <c r="E435" s="19" t="s">
        <v>0</v>
      </c>
      <c r="F435" s="19">
        <v>54</v>
      </c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>H435+I435+K435+N435+O435+Q435+R435</f>
        <v>0</v>
      </c>
      <c r="T435" s="19">
        <f>F435+G435+J435+L435+M435+P435</f>
        <v>54</v>
      </c>
      <c r="U435" s="19">
        <f>S435+T435</f>
        <v>54</v>
      </c>
    </row>
    <row r="436" spans="3:21" s="2" customFormat="1" ht="15">
      <c r="C436" s="50"/>
      <c r="D436" s="58"/>
      <c r="E436" s="58"/>
      <c r="F436" s="58"/>
      <c r="G436" s="58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</row>
    <row r="437" spans="2:21" s="2" customFormat="1" ht="18.75">
      <c r="B437" s="5"/>
      <c r="C437" s="63" t="s">
        <v>29</v>
      </c>
      <c r="D437" s="63" t="s">
        <v>38</v>
      </c>
      <c r="E437" s="63" t="s">
        <v>22</v>
      </c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</row>
    <row r="438" spans="2:21" s="48" customFormat="1" ht="75">
      <c r="B438" s="46" t="s">
        <v>306</v>
      </c>
      <c r="C438" s="46" t="s">
        <v>42</v>
      </c>
      <c r="D438" s="46" t="s">
        <v>198</v>
      </c>
      <c r="E438" s="46" t="s">
        <v>73</v>
      </c>
      <c r="F438" s="47" t="s">
        <v>311</v>
      </c>
      <c r="G438" s="47" t="s">
        <v>312</v>
      </c>
      <c r="H438" s="47" t="s">
        <v>313</v>
      </c>
      <c r="I438" s="47" t="s">
        <v>813</v>
      </c>
      <c r="J438" s="47" t="s">
        <v>814</v>
      </c>
      <c r="K438" s="47" t="s">
        <v>314</v>
      </c>
      <c r="L438" s="47" t="s">
        <v>315</v>
      </c>
      <c r="M438" s="47" t="s">
        <v>316</v>
      </c>
      <c r="N438" s="47" t="s">
        <v>317</v>
      </c>
      <c r="O438" s="47" t="s">
        <v>318</v>
      </c>
      <c r="P438" s="47" t="s">
        <v>319</v>
      </c>
      <c r="Q438" s="47" t="s">
        <v>320</v>
      </c>
      <c r="R438" s="47" t="s">
        <v>321</v>
      </c>
      <c r="S438" s="47" t="s">
        <v>309</v>
      </c>
      <c r="T438" s="47" t="s">
        <v>307</v>
      </c>
      <c r="U438" s="47" t="s">
        <v>310</v>
      </c>
    </row>
    <row r="439" spans="2:21" s="49" customFormat="1" ht="15">
      <c r="B439" s="19">
        <v>1</v>
      </c>
      <c r="C439" s="18" t="s">
        <v>623</v>
      </c>
      <c r="D439" s="19">
        <v>1958</v>
      </c>
      <c r="E439" s="19" t="s">
        <v>56</v>
      </c>
      <c r="F439" s="19"/>
      <c r="G439" s="19"/>
      <c r="H439" s="19">
        <v>60</v>
      </c>
      <c r="I439" s="19">
        <v>60</v>
      </c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>H439+I439+K439+N439+O439+Q439+R439</f>
        <v>120</v>
      </c>
      <c r="T439" s="19">
        <f>F439+G439+J439+L439+M439+P439</f>
        <v>0</v>
      </c>
      <c r="U439" s="19">
        <f>S439+T439</f>
        <v>120</v>
      </c>
    </row>
    <row r="440" spans="2:21" s="49" customFormat="1" ht="15">
      <c r="B440" s="19">
        <v>2</v>
      </c>
      <c r="C440" s="18" t="s">
        <v>799</v>
      </c>
      <c r="D440" s="19">
        <v>1949</v>
      </c>
      <c r="E440" s="19" t="s">
        <v>56</v>
      </c>
      <c r="F440" s="19"/>
      <c r="G440" s="19"/>
      <c r="H440" s="19"/>
      <c r="I440" s="19">
        <v>54</v>
      </c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>H440+I440+K440+N440+O440+Q440+R440</f>
        <v>54</v>
      </c>
      <c r="T440" s="19">
        <f>F440+G440+J440+L440+M440+P440</f>
        <v>0</v>
      </c>
      <c r="U440" s="19">
        <f>S440+T440</f>
        <v>54</v>
      </c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2017-05-11T06:29:38Z</cp:lastPrinted>
  <dcterms:created xsi:type="dcterms:W3CDTF">1996-10-08T23:32:33Z</dcterms:created>
  <dcterms:modified xsi:type="dcterms:W3CDTF">2019-08-06T10:20:47Z</dcterms:modified>
  <cp:category/>
  <cp:version/>
  <cp:contentType/>
  <cp:contentStatus/>
</cp:coreProperties>
</file>